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esktop\Documents\РЕШЕНИЯ\2024\Нж Р 159-24 реестр муницип имущ\"/>
    </mc:Choice>
  </mc:AlternateContent>
  <bookViews>
    <workbookView xWindow="0" yWindow="0" windowWidth="16380" windowHeight="8196" tabRatio="500" activeTab="2"/>
  </bookViews>
  <sheets>
    <sheet name="1_Недв" sheetId="1" r:id="rId1"/>
    <sheet name="2_Движ" sheetId="2" r:id="rId2"/>
    <sheet name="3_МПиМУ" sheetId="3" r:id="rId3"/>
  </sheets>
  <definedNames>
    <definedName name="_xlnm._FilterDatabase" localSheetId="0">'1_Недв'!$A$9:$O$9</definedName>
    <definedName name="_xlnm._FilterDatabase" localSheetId="1">'2_Движ'!$A$9:$K$9</definedName>
    <definedName name="_xlnm._FilterDatabase" localSheetId="2">'3_МПиМУ'!#REF!</definedName>
  </definedName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38" i="2" l="1"/>
  <c r="E37" i="2"/>
  <c r="E36" i="2"/>
  <c r="E35" i="2"/>
  <c r="E34" i="2"/>
  <c r="E33" i="2"/>
  <c r="H67" i="1"/>
  <c r="E32" i="2"/>
  <c r="E31" i="2"/>
  <c r="E30" i="2"/>
  <c r="E29" i="2"/>
  <c r="E28" i="2"/>
  <c r="H66" i="1"/>
  <c r="H65" i="1"/>
  <c r="H64" i="1"/>
  <c r="H63" i="1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</calcChain>
</file>

<file path=xl/sharedStrings.xml><?xml version="1.0" encoding="utf-8"?>
<sst xmlns="http://schemas.openxmlformats.org/spreadsheetml/2006/main" count="1125" uniqueCount="573">
  <si>
    <t>РЕЕСТР   МУНИЦИПАЛЬНОГО   ИМУЩЕСТВА</t>
  </si>
  <si>
    <t>НОВОЖИВОТИННОВСКОГО СЕЛЬСКОГО ПОСЕЛЕНИЯ РАМОНСКОГО МУНИЦИПАЛЬНОГО  РАЙОНА  
ВОРОНЕЖСКОЙ ОБЛАСТИ</t>
  </si>
  <si>
    <t>РАЗДЕЛ   1</t>
  </si>
  <si>
    <t>СВЕДЕНИЯ
О  МУНИЦИПАЛЬНОМ  НЕДВИЖИМОМ   ИМУЩЕСТВЕ</t>
  </si>
  <si>
    <t>№ 
п/п</t>
  </si>
  <si>
    <t>Наименование 
недвижимого 
имущества</t>
  </si>
  <si>
    <t>Адрес 
(местоположение)
недвижимого имущества</t>
  </si>
  <si>
    <t>Кадастровый номер
недвижимого 
имущества</t>
  </si>
  <si>
    <t>Площадь, протяженность и (или) иные параметры, характеризующие физические свойства недвижимого имущества</t>
  </si>
  <si>
    <t>Сведения о  стоимости 
недвижимого имущества</t>
  </si>
  <si>
    <t>Сведения о кадастровой стоимости недвижимого имущества
(тыс.руб.)</t>
  </si>
  <si>
    <t>Даты возникновения и прекращения права муниципальной собственности на недвижимое имущество</t>
  </si>
  <si>
    <t>Реквизиты документов - 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</si>
  <si>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недвижимого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</si>
  <si>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</si>
  <si>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балансовая стоимость
(тыс.руб.)</t>
  </si>
  <si>
    <t>амортизация (износ)
(тыс.руб.)</t>
  </si>
  <si>
    <t>остаточная стоимость
(тыс.руб.)</t>
  </si>
  <si>
    <t>возникновение права</t>
  </si>
  <si>
    <t>прекращение права</t>
  </si>
  <si>
    <t>396035, Воронежская область, Рамонский район, с. Хвощеватка, ул. Свободы,23</t>
  </si>
  <si>
    <t>36:25:4000006:110</t>
  </si>
  <si>
    <t>1989</t>
  </si>
  <si>
    <t>Решение суда от 25.12.2017 Рамонский районный суд Воронежской области, дата вступления в законную силу 30.01.2018. Собственность. №36:25:4000006:110-36/026/2018-1 от 09.02.2018г</t>
  </si>
  <si>
    <t>Муниципальное образование - администрация Новоживотинновского сельского поселения Рамонского муниципального района Воронежской области</t>
  </si>
  <si>
    <t>X</t>
  </si>
  <si>
    <t>Артскважина №1</t>
  </si>
  <si>
    <t>396034, Воронежская область, Рамонский район, с. Новоживотинное, ул. Шоссейная</t>
  </si>
  <si>
    <t>36:25:3600002:229</t>
  </si>
  <si>
    <t>1985</t>
  </si>
  <si>
    <t>Решение суда от 26.10.2017 № 2-818/2017. Рамонский районный суд Воронежской области, дата вступления в законную силу 28.11.2017. Собственность. №36:25:3600002:229-36/026/2017-2 от 14.12.2017г</t>
  </si>
  <si>
    <t>Артскважина №2</t>
  </si>
  <si>
    <t>36:25:3600002:232</t>
  </si>
  <si>
    <t>Решение суда от 27.10.2017 Рамонский районный суд Воронежской области, дата вступления в законную силу 28.11.2017. Собственность. №36:25:3600002:232-36/026/2017-2 от 13.12.2017г</t>
  </si>
  <si>
    <t>Башня Рожновского№2</t>
  </si>
  <si>
    <t>36:25:3600002:230</t>
  </si>
  <si>
    <t>Решение суда от 26.10.2017 № 2-817/2017. Рамонский районный суд Воронежской области, дата вступления в законную силу 28.11.2017. Собственность. №36:25:3600002:230-36/026/2017-2 от 14.12.2017г</t>
  </si>
  <si>
    <t>36:25:3600002:233</t>
  </si>
  <si>
    <t>Решение суда от 26.10.2017 Рамонский районный суд Воронежской области, дата вступления в законную силу 01.12.2017. Собственность. №36:25:3600002:233-36/026/2017-1 от 13.12.2017г</t>
  </si>
  <si>
    <t>Водопровод</t>
  </si>
  <si>
    <t>396034, Воронежская область, Рамонский район, с. Новоживотинное</t>
  </si>
  <si>
    <t>36:25:0000000:2773</t>
  </si>
  <si>
    <t>01.09.2005</t>
  </si>
  <si>
    <t>Постановление администрации Рамонского муниципального района от 30.08.2005 №99/551. Свидетельство о государственной регистрации права 36-АД 736100</t>
  </si>
  <si>
    <t>396035, Воронежская область, Рамонский район, с. Хвощеватка</t>
  </si>
  <si>
    <t>36:25:0000000:2775</t>
  </si>
  <si>
    <t>Постановление администрации Рамонского муниципального района от 30.08.2005 №99/551. Свидетельство о государственной регистрации права 36-АД 736987</t>
  </si>
  <si>
    <t>Сельский дом культуры</t>
  </si>
  <si>
    <t>396034, Воронежская область, Рамонский район, с. Новоживотинное, ул. Шоссейная, ж.д. №15А</t>
  </si>
  <si>
    <t>36:25:3600001:371</t>
  </si>
  <si>
    <t>01.12.2005</t>
  </si>
  <si>
    <t>Постановление администрации Рамонского муниципального района от 24.11.2005 №120/929.Свидетельство о государственной регистрации права 36-АД 586349</t>
  </si>
  <si>
    <t>Памятник погибшим воинам</t>
  </si>
  <si>
    <t>396034, Воронежская область, Рамонский район, с. Новоживотинное, ул. Школьная</t>
  </si>
  <si>
    <t>Памятник герою Советского Союза Савельеву</t>
  </si>
  <si>
    <t>396035, Воронежская область, Рамонский район, с. Хвощеватка, ул. Николаева, 30б</t>
  </si>
  <si>
    <t>36:25:4000005:221</t>
  </si>
  <si>
    <t>01.08.2013</t>
  </si>
  <si>
    <t xml:space="preserve"> Собственность. №36:25:4000005:221-36/089/2021-2 от 11.05.2021г</t>
  </si>
  <si>
    <t xml:space="preserve"> Муниципальное образование - Новоживотинновское сельское поселение Рамонского муниципального района Воронежской области</t>
  </si>
  <si>
    <t>Тротуар</t>
  </si>
  <si>
    <t>396034, Воронежская область, Рамонский район, с. Новоживотинное, ул. Школьная, ул. Мира</t>
  </si>
  <si>
    <t>01.09.2014</t>
  </si>
  <si>
    <t>Акт о приеме выполненных работ от 25.08.2014 г. №1 от ООО «Системы управления»</t>
  </si>
  <si>
    <t>Здание администрации</t>
  </si>
  <si>
    <t>396034, Воронежская область, Рамонский район, с. Новоживотинное, ул. Мира, ж.д. №23А</t>
  </si>
  <si>
    <t>36:25:3600003:432</t>
  </si>
  <si>
    <t>01.11.2014</t>
  </si>
  <si>
    <t>Свидетельство о государственной регистрации права 36-АД 665565</t>
  </si>
  <si>
    <t>396034, Воронежская область, Рамонский район, с. Новоживотинное, ул. Советская</t>
  </si>
  <si>
    <t>11.07.2016</t>
  </si>
  <si>
    <t>Акт о приеме выполненных работ от 11.07.2016 г. №1 от ООО «Элегранд»</t>
  </si>
  <si>
    <t>36:25:6945018:2433</t>
  </si>
  <si>
    <t>21.12.2016</t>
  </si>
  <si>
    <t xml:space="preserve"> Собственность. №36:25:6945018:2433-36/026/2017-2 от 19.01.2017г</t>
  </si>
  <si>
    <t>Сети водоснабжения очистных сооружений</t>
  </si>
  <si>
    <t>36:25:0000000:9979</t>
  </si>
  <si>
    <t xml:space="preserve"> Собственность. №36:25:0000000:9979-36/026/2017-2 от 19.01.2017г</t>
  </si>
  <si>
    <t>Сети газоснабжения очистных сооружений</t>
  </si>
  <si>
    <t>36:25:6945018:2434</t>
  </si>
  <si>
    <t xml:space="preserve"> Собственность. №36:25:6945018:2434-36/026/2017-2 от 19.01.2017г</t>
  </si>
  <si>
    <t>Сети канализации очистных сооружений</t>
  </si>
  <si>
    <t>36:25:0000000:9977</t>
  </si>
  <si>
    <t xml:space="preserve"> Собственность. №36:25:0000000:9977-36/026/2017-3 от 19.01.2017г</t>
  </si>
  <si>
    <t>Сети электроснабжения очистных сооружений</t>
  </si>
  <si>
    <t>36:25:0000000:9978</t>
  </si>
  <si>
    <t xml:space="preserve"> Собственность. №36:25:0000000:9978-36/026/2017-2 от 19.01.2017г</t>
  </si>
  <si>
    <t>36:25:6945018:2432</t>
  </si>
  <si>
    <t>21.12.2018</t>
  </si>
  <si>
    <t xml:space="preserve"> Собственность. №36:25:6945018:2432-36/026/2017-2 от 19.01.2017г</t>
  </si>
  <si>
    <t>36:25:6945018:2442</t>
  </si>
  <si>
    <t xml:space="preserve"> Собственность. №36:25:6945018:2442-36/026/2017-2 от 19.01.2017г</t>
  </si>
  <si>
    <t>Газопровод низкого давления</t>
  </si>
  <si>
    <t>396035, Воронежская область, Рамонский район,д. Репное</t>
  </si>
  <si>
    <t>20.12.2017</t>
  </si>
  <si>
    <t>Акт приема-передачи  от 20.12.2017 г. №1-1 от АО «Коттедж-Индустрия»</t>
  </si>
  <si>
    <t>Дорога</t>
  </si>
  <si>
    <t>396035, Воронежская область, Рамонский район,с. Хвощеватка, ул. Донская</t>
  </si>
  <si>
    <t>03.05.2018</t>
  </si>
  <si>
    <t>акт приема-передачи  от 03.05.2018 г. б/н от ТОС «Дон» Распоряжение администрации Новоживотинновского сельского поселения от 03.05.2018 №14Р</t>
  </si>
  <si>
    <t>396035, Воронежская область, Рамонский район,с. Хвощеватка, ул. Зеленая</t>
  </si>
  <si>
    <t>10.05.2018</t>
  </si>
  <si>
    <t>акт приема-передачи  от 10.05.2018 г. б/н от ТОС «Дон» Распоряжение администрации Новоживотинновского сельского поселения от 10.05.2018 №16Р</t>
  </si>
  <si>
    <t>Артскважина</t>
  </si>
  <si>
    <t>396034, Воронежская область, Рамонский район, с. Новоживотинное, ул. Южная, 2а</t>
  </si>
  <si>
    <t>36:25:3600009:101</t>
  </si>
  <si>
    <t>отсутствуют</t>
  </si>
  <si>
    <t>Решение Рамонского районного суда Воронежской области от 25.08.2017г., дата вступления в законную силу 03.10.2017г.Собственность. №36:25:3600009:101-36/026/2017-2 от 23.10.2017г</t>
  </si>
  <si>
    <t>Администрация Новоживотинновского сельского поселения Рамонского муниципального района Воронежской области</t>
  </si>
  <si>
    <t>Водона порная башня</t>
  </si>
  <si>
    <t>36:25:3600009:100</t>
  </si>
  <si>
    <t>Решение Рамонского районного суда Воронежской области от 25.08.2017г., дата вступления в законную силу 03.10.2017г.Собственность, №36:25:3600009:100-36/026/2017-2 от 20.10.2017</t>
  </si>
  <si>
    <t>Артсква жина</t>
  </si>
  <si>
    <t>396034, Воронежская область, Рамонский район, с. Новоживотинное, ул.  40 лет Победы</t>
  </si>
  <si>
    <t>36:25:3600006:134</t>
  </si>
  <si>
    <t>Решение Рамонского районного суда Воронежской области от 25.10.2017г., дата вступления в законную силу 01.12.2017г.Собственность, №36:25:3600006:134-36/026/2017-2 от 13.12.2017</t>
  </si>
  <si>
    <t>36:25:3600006:135</t>
  </si>
  <si>
    <t>Решение Рамонского районного суда Воронежской области от 25.10.2017г., дата вступления в законную силу 01.12.2017г.Собственность, №36:25:3600006:135-36/026/2017-2 от 13.12.2017</t>
  </si>
  <si>
    <t>396034, Воронежская область, Рамонский район, с. Новоживотинное, ул.  Школьная, 24а</t>
  </si>
  <si>
    <t>36:25:3600001:563</t>
  </si>
  <si>
    <t>Решение Рамонского районного суда Воронежской области от 23.10.2017г., дата вступления в законную силу 28.11.2017г.Собственность, №36:25:3600001:563-36/026/2017-2 от 13.12.2017</t>
  </si>
  <si>
    <t>36:25:3600001:562</t>
  </si>
  <si>
    <t>Решение Рамонского районного суда Воронежской области от 26.10.2017г., дата вступления в законную силу 01.12.2017г.Собственность, №36:25:3600001:562-36/026/2017-2 от 13.12.2017</t>
  </si>
  <si>
    <t>396034, Воронежская область, Рамонский район, с. Новоживотинное, ул.  Шоссейная, 16б</t>
  </si>
  <si>
    <t>36:25:3600003:445</t>
  </si>
  <si>
    <t>Решение Рамонского районного суда Воронежской области от 25.10.2017г., дата вступления в законную силу 01.12.2017г.Собственность, №36:25:3600003:445-36/026/2017-2 от 13.12.2017</t>
  </si>
  <si>
    <t>36:25:3600003:444</t>
  </si>
  <si>
    <t>Решение Рамонского районного суда Воронежской области от 25.10.2017г., дата вступления в законную силу 01.12.2017г.Собственность, №36:25:3600003:444-36/026/2017-2 от 13.12.2017</t>
  </si>
  <si>
    <t>Артсква  жина №2</t>
  </si>
  <si>
    <t>Воронежская область, Рамонский район, с. Хвощеватка, ул.  Свободы, 23</t>
  </si>
  <si>
    <t>36:25:4000006:109</t>
  </si>
  <si>
    <t>Решение Рамонского районного суда Воронежской области от 17.10.2017г., дата вступления в законную силу 18.11.2017г.Собственность, №36:25:4000006:109-36/026/2017-2 от 13.12.2017</t>
  </si>
  <si>
    <t>Водона порная башня №2</t>
  </si>
  <si>
    <t>Воронежская область, Рамонский район, с. Хвощеватка, ул.  Свободы, уч. 23</t>
  </si>
  <si>
    <t>36:25:4000006:108</t>
  </si>
  <si>
    <t>Решение Рамонского районного суда Воронежской области от 27.10.2017г., дата вступления в законную силу 28.11.2017г.Собственность, №36:25:4000006:108-36/026/2017-2 от 13.12.2017</t>
  </si>
  <si>
    <t xml:space="preserve">Водона порная башня </t>
  </si>
  <si>
    <t>36:25:4000006:111</t>
  </si>
  <si>
    <t>Решение Рамонского районного суда Воронежской области от 17.10.2017г., дата вступления в законную силу 18.11.2017г.Собственность, №36:25:4000006:111-36/026/2017-2 от 13.12.2017</t>
  </si>
  <si>
    <t>Воронежская область, Рамонский район, с. Хвощеватка, ул. Октябрьская, 22а</t>
  </si>
  <si>
    <t>36:25:4000002:190</t>
  </si>
  <si>
    <t>Решение Рамонского районного суда Воронежской области от 17.10.2017г., дата вступления в законную силу 18.11.2017г.Собственность, №36:25:4000002:190-36/026/2017-2 от 13.12.2017</t>
  </si>
  <si>
    <t xml:space="preserve">Плотина пруда </t>
  </si>
  <si>
    <t>Воронежская область, Рамонский район, д. Моховатка, ул. Лесная, 2б</t>
  </si>
  <si>
    <t>36:25:3800003:115</t>
  </si>
  <si>
    <t>Решение Рамонского районного суда Воронежской области от 22.05.2017г., дата вступления в законную силу 28.06.2017г.Собственность, №36:25:3800003:115-36/026/2017-2 от 26.07.2017</t>
  </si>
  <si>
    <t>Воронежская область, Рамонский район, д. Репное, ул. Солнечная, 1а</t>
  </si>
  <si>
    <t>36:25:3900002:74</t>
  </si>
  <si>
    <t>Решение Рамонского районного суда Воронежской области от 15.05.2017г., дата вступления в законную силу 16.06.2017г.Собственность, №36:25:3900002:74-36/026/2017-2 от 26.07.2017</t>
  </si>
  <si>
    <t>Воронежская область, Рамонский район, д. Моховатка,</t>
  </si>
  <si>
    <t>36:25:0000000:2772</t>
  </si>
  <si>
    <t>Решение Рамонского районного суда Воронежской области Выдан 24.09.2018г.,  Собственность, №36:25:0000000:2772-36/094/2018-3 от 25.12.2018</t>
  </si>
  <si>
    <t>Жилой дом</t>
  </si>
  <si>
    <t>Воронежская область, Рамонский район, д. Моховатка, ул. Лесная, д. 103</t>
  </si>
  <si>
    <t>36:25:3800001:145</t>
  </si>
  <si>
    <t>23.05.2019</t>
  </si>
  <si>
    <t>Решение Рамонского районного суда Воронежской области №2-304/2019 Выдан 29.03.2019г.,  Собственность, №36:25:3800002:145-36/089/2019-2 от 23.05.2019</t>
  </si>
  <si>
    <t>Разведочно-эксплуатационная скважина</t>
  </si>
  <si>
    <t>396035, Воронежская область, Рамонский район, с. Хвощеватка, ул.  Свободы</t>
  </si>
  <si>
    <t>20.12.2019</t>
  </si>
  <si>
    <t xml:space="preserve">       Акт № 1 от 20.12.2019                          ООО «Промбурвод»</t>
  </si>
  <si>
    <t>31.05.2020</t>
  </si>
  <si>
    <t>Акт №1 от 28.05.2020                 ОБЩЕСТВО С ОГРАНИЧЕННОЙ ОТВЕТСТВЕННОСТЬЮ "АВТОСПЕЦСТРОЙ 36"</t>
  </si>
  <si>
    <t>Памятник Стена с барельефами</t>
  </si>
  <si>
    <t>36:25:4000005:222</t>
  </si>
  <si>
    <t>20.05.2021</t>
  </si>
  <si>
    <t xml:space="preserve"> Собственность. №36:25:4000005:222-36/091/2021-2 от 20.05.2021г</t>
  </si>
  <si>
    <t>Памятник погибшему воину</t>
  </si>
  <si>
    <t>396034, Воронежская область, Рамонский район, д. Медовка, ул. Центральная, 21А/1</t>
  </si>
  <si>
    <t>36:25:3700003:236</t>
  </si>
  <si>
    <t>24.05.2021</t>
  </si>
  <si>
    <t xml:space="preserve"> Собственность. №36:25:3700003:236-36/089/2021-2 от 24.05.2021г</t>
  </si>
  <si>
    <t>Артскважина с. Хвощеватка, ул. Октябрьская</t>
  </si>
  <si>
    <t xml:space="preserve"> 396035, Воронежская область, Рамонский район, с. Хвощеватка, ул. Октябрьская</t>
  </si>
  <si>
    <t>13.07.2021</t>
  </si>
  <si>
    <t>Акт №1 от 13.07.2021г.  Общество с ограниченной ответственностью "АкваСтрой"</t>
  </si>
  <si>
    <t>Тротуар ул. Советская с. Новоживотинное 2</t>
  </si>
  <si>
    <t>396034, с. Новоживотинное  ул. Советская</t>
  </si>
  <si>
    <t xml:space="preserve"> 22.06.2021</t>
  </si>
  <si>
    <t>Акт №1 от 22.06.2021 г.            ООО "Элегранд"</t>
  </si>
  <si>
    <t>Дорога ул. Беговая с. Хвощеватка км 0+000 - км 0+250</t>
  </si>
  <si>
    <t>396035, с. Хвощеватка, ул. Беговая</t>
  </si>
  <si>
    <t xml:space="preserve">17.06.2022 </t>
  </si>
  <si>
    <t xml:space="preserve">            Акт № 1 17.06.2022                   ООО "БОРИСОГЛЕБСКОЕ ДОРОЖНО-РЕМОНТНОЕ СТРОИТЕЛЬНОЕ УПРАВЛЕНИЕ №2"</t>
  </si>
  <si>
    <t>Сквер с. Новоживотинное ул. Мира</t>
  </si>
  <si>
    <t>396034, с. Новоживотинное  ул. Мира</t>
  </si>
  <si>
    <t>24.06.2022</t>
  </si>
  <si>
    <t>Акт № 1 24.06.2022 Индивидуальный предприниматель Малкин Сергей Владимирович</t>
  </si>
  <si>
    <t>Дорога ул. Октябрьская с. Хвощеватка км 0+000 - км 0+400</t>
  </si>
  <si>
    <t>396035, с. Хвощеватка, ул. Октябрьская</t>
  </si>
  <si>
    <t xml:space="preserve">             Акт № 1 15.08.2022                  ООО «ТРАНСДОРСТРОЙ»</t>
  </si>
  <si>
    <t>Артезианская скважина д. Моховатка, ул. Лесная, 67В</t>
  </si>
  <si>
    <t>396034, д. Мохова, ул. Лесная, 67В</t>
  </si>
  <si>
    <t>Выписка 36:25:3800002:273-36/089/2022-3</t>
  </si>
  <si>
    <t>Водонапорная башня д. Моховатка, ул. Лесная, 67В</t>
  </si>
  <si>
    <t>Выписка 36:25:3800002:274-36/089/2022-3</t>
  </si>
  <si>
    <t>Тротуар ул. Школьная с. Новоживотинное</t>
  </si>
  <si>
    <t>396034, с. Новоживотинное  ул. Школьная</t>
  </si>
  <si>
    <t xml:space="preserve">Акт №1 от 15.11.2022  Индивидуальный предприниматель Малкин Сергей Владимирович </t>
  </si>
  <si>
    <t xml:space="preserve">Сети водоснабжения с. Хвощеватка пер. Николаева и ул. Донская </t>
  </si>
  <si>
    <t xml:space="preserve">396035, с. Хвощеватка пер. Николаева и ул. Донская </t>
  </si>
  <si>
    <t xml:space="preserve">      Акт «1 от 15.12.2022                           ООО "Рембурвод"</t>
  </si>
  <si>
    <t>Дорога с. Новоживотинное  ул. Ст. Шелестова</t>
  </si>
  <si>
    <t>396034, с. Новоживотинное  ул. Ст. Шелестова</t>
  </si>
  <si>
    <t>Земельный участок</t>
  </si>
  <si>
    <t>Воронежская область, Рамонский район, примерно 275 м по направлению на северо-восток от ориентира жд№93 д. Медовка</t>
  </si>
  <si>
    <t>36:25:6933000:688</t>
  </si>
  <si>
    <t>Постановление администрации Рамонского муниципального района Воронежской области от 12.04.2011 №644-и, Свидетельство о государственной регистрации права 36-АГ 296254</t>
  </si>
  <si>
    <t>Воронежская область, Рамонский район, 510 м на север от ориентира жд №39 с. Новоживотинное, ул. Школьная, участок №1</t>
  </si>
  <si>
    <t>36:25:6945015:351</t>
  </si>
  <si>
    <t>Постановление администрации Рамонского муниципального района Воронежской области от 10.11.2010 №3079, Свидетельство о государственной регистрации права 36-АГ 076921</t>
  </si>
  <si>
    <t>Муниципальное образование - Новоживотинновское сельское поселение Рамонского муниципального района Воронежской области</t>
  </si>
  <si>
    <t>Воронежская область, Рамонский район, д. Моховатка, ул.Лесная,94а</t>
  </si>
  <si>
    <t>36:25:3800003:34</t>
  </si>
  <si>
    <t>Постановление администрации Рамонского муниципального района Воронежской области от 24.08.2011 №1453-и, Свидетельство о государственной регистрации права 36-АГ 493358</t>
  </si>
  <si>
    <t>Воронежская область, Рамонский район, д. Медовка, ул.Малахитовая,219</t>
  </si>
  <si>
    <t>36:25:6945018:514</t>
  </si>
  <si>
    <t>ст.30.2 Федерального закона № 122-ФЗ от 21.07.1997 «О государственной регистрации прав на недвижимое имущество и сделок с ним»Свидетельство о государственной регистрации права 36-АД 002332</t>
  </si>
  <si>
    <t>Воронежская область, Рамонский район, с. Новоживотинное, ул. Мира, уч. 23 а</t>
  </si>
  <si>
    <t>36:25:3600003:193</t>
  </si>
  <si>
    <t>Постановление администрации Рамонского муниципального района Воронежской области от 15.11.2013 №2732-и, Свидетельство о государственной регистрации права 36-АД 371974</t>
  </si>
  <si>
    <t>Воронежская область, Рамонский район,д. Медовка, ул. Приозерная, примерно 120 м по направлению на запад от ориентира жд №17</t>
  </si>
  <si>
    <t>36:25:6945018:649</t>
  </si>
  <si>
    <t>Постановление администрации Рамонского муниципального района Воронежской области от 11.12.2012 №2550-и, Свидетельство о государственной регистрации права 36-АГ 954151</t>
  </si>
  <si>
    <t>Воронежская область, Рамонский район,д. Медовка, ул. Трудовая, примерно в 591 м по направлению на север от ориентира жд №9</t>
  </si>
  <si>
    <t>36:25:6945018:637</t>
  </si>
  <si>
    <t>Постановление администрации Рамонского муниципального района Воронежской области от 21.03.2013 №679-и, Свидетельство о государственной регистрации права 36-АД 116135</t>
  </si>
  <si>
    <t>Воронежская область, Рамонский район, с. Новоживотинное, ул. Мира, 4-а</t>
  </si>
  <si>
    <t>36:25:3600003:189</t>
  </si>
  <si>
    <t>Пункт 1.1 статьи 19 Земельного кодекса Российской Федерации от 25.10.2001 №136-ФЗ Свидетельство о государственной регистрации права 36-АД 169135</t>
  </si>
  <si>
    <t>Воронежская область, Рамонский район, СНТ»Россиянка»,297м восточнее садового домика №10а</t>
  </si>
  <si>
    <t>36:25:6906000:7</t>
  </si>
  <si>
    <t>Постановление администрации Рамонского муниципального района Воронежской области от 19.07.2013 №1806-и, Свидетельство о государственной регистрации права 36-АД  202059</t>
  </si>
  <si>
    <t>Воронежская область, Рамонский район, с. Новоживотинное, ул. Шоссейная, 15а</t>
  </si>
  <si>
    <t>36:25:3600001:248</t>
  </si>
  <si>
    <t>Постановление администрации Рамонского муниципального района Воронежской области от 19.07.2012 №1229-и, Свидетельство о государственной регистрации права 36-АД 203517</t>
  </si>
  <si>
    <t>Воронежская область, Рамонский район, с. Новоживотинное, ул. Механизаторов, 18-а</t>
  </si>
  <si>
    <t>36:25:3600001:251</t>
  </si>
  <si>
    <t>Постановление администрации Рамонского муниципального района Воронежской области от 19.12.2013 №3011-и, Свидетельство о государственной регистрации права 36-АД 370968</t>
  </si>
  <si>
    <t>Воронежская область, Рамонский район, с. Новоживотинное, ул. Донская, 1</t>
  </si>
  <si>
    <t>36:25:6927000:649</t>
  </si>
  <si>
    <t>Постановление администрации Рамонского муниципального района Воронежской области от 19.12.2013 №3013-и, Свидетельство о государственной регистрации права 36-АД 370851</t>
  </si>
  <si>
    <t>Воронежская область, Рамонский район, с. Новоживотинное, ул. Восточная, 9а</t>
  </si>
  <si>
    <t>36:25:3600007:159</t>
  </si>
  <si>
    <t>Постановление администрации Рамонского муниципального района Воронежской области от 27.12.2013 №3111-и, Свидетельство о государственной регистрации права 36-АД 370862</t>
  </si>
  <si>
    <t>Воронежская область, Рамонский район, с. Новоживотинное, ул. Школьная,4А</t>
  </si>
  <si>
    <t>36:25:3600001:400</t>
  </si>
  <si>
    <t>Постановление администрации Рамонского муниципального района Воронежской области от 19.12.2013 №3014-и, Свидетельство о государственной регистрации права 36-АД 416161</t>
  </si>
  <si>
    <t>Воронежская область, Рамонский район, с. Новоживотинное, ул. Восточная, 3</t>
  </si>
  <si>
    <t>36:25:3600007:158</t>
  </si>
  <si>
    <t>Постановление администрации Рамонского муниципального района Воронежской области от 27.12.2013 №3105-и, Свидетельство о государственной регистрации права 36-АД 416207</t>
  </si>
  <si>
    <t>Воронежская область, Рамонский район, с. Хвощеватка, ул. Свободы, 22</t>
  </si>
  <si>
    <t>36:25:4000006:94</t>
  </si>
  <si>
    <t>Постановление администрации Рамонского муниципального района Воронежской области от 27.12.2013 №3106-и, Свидетельство о государственной регистрации права 36-АД 416173</t>
  </si>
  <si>
    <t>Воронежская область, Рамонский район, с. Новоживотинное, ул. Шоссейная, 42-а</t>
  </si>
  <si>
    <t>36:25:3600004:67</t>
  </si>
  <si>
    <t>Постановление администрации Рамонского муниципального района Воронежской области от 20.12.2013 №3036-и, Свидетельство о государственной регистрации права 36-АД 416182</t>
  </si>
  <si>
    <t>Воронежская область, Рамонский район, с. Хвощеватка, ул. Николаева, уч.30-б</t>
  </si>
  <si>
    <t>36:25:4000005:181</t>
  </si>
  <si>
    <t>Постановление администрации Рамонского муниципального района Воронежской области от 19.12.2013 №3012-и, Свидетельство о государственной регистрации права 36-АД 478865</t>
  </si>
  <si>
    <t>Воронежская область, Рамонский район,СНТ «Изумруд», примерно в 100 м северо-западнее от ориентира садовый домик №288</t>
  </si>
  <si>
    <t>36:25:6945018:1118</t>
  </si>
  <si>
    <t>Постановление администрации Рамонского муниципального района Воронежской области от 19.05.2014 №990-и, Свидетельство о государственной регистрации права 36-АД 625648</t>
  </si>
  <si>
    <t>Воронежская область, Рамонский район, с. Новоживотинное, ул. Свободы, 330м. Северо-восточнее ж.д. № 31/2</t>
  </si>
  <si>
    <t>36:25:6945018:1152</t>
  </si>
  <si>
    <t>Постановление администрации Рамонского муниципального района Воронежской области от 16.09.2014 №1850-и, Свидетельство о государственной регистрации права 36-АД 735506</t>
  </si>
  <si>
    <t>Воронежская область, Рамонский район, с. Новоживотинное, ул. Школьная, 1т</t>
  </si>
  <si>
    <t>36:25:3600001:522</t>
  </si>
  <si>
    <t>Постановление администрации Рамонского муниципального района Воронежской области от 15.09.2014 №1814-и, Свидетельство о государственной регистрации права 36-АД 665214</t>
  </si>
  <si>
    <t>Воронежская область, Рамонский район, с. Новоживотинное, ул. Советская, 11т</t>
  </si>
  <si>
    <t>36:25:3600003:431</t>
  </si>
  <si>
    <t>Постановление администрации Рамонского муниципального района Воронежской области от 30.09.2014 №1948-и, Свидетельство о государственной регистрации права 36-АД 735929</t>
  </si>
  <si>
    <t>Воронежская область, Рамонский район,д. Медовка, ул. Центральная,21А/1</t>
  </si>
  <si>
    <t>36:25:3700003:192</t>
  </si>
  <si>
    <t>Постановление администрации Рамонского муниципального района Воронежской области от 30.09.2014 №1949-и, Свидетельство о государственной регистрации права 36-АД 887328</t>
  </si>
  <si>
    <t>Воронежская область, Рамонский район,д. Медовка, ул. Центральная,21А</t>
  </si>
  <si>
    <t>36:25:3700003:193</t>
  </si>
  <si>
    <t>Постановление администрации Рамонского муниципального района Воронежской области от 01.10.2014 №1970-и, Свидетельство о государственной регистрации права 36-АД 827333</t>
  </si>
  <si>
    <t>Воронежская область, Рамонский район,д. Моховатка, ул. Лесная, примерно 265 м на юго-запад от ориентира жд №5</t>
  </si>
  <si>
    <t>36:25:6945018:1397</t>
  </si>
  <si>
    <t>Постановление администрации Рамонского муниципального района Воронежской области от 27.02.2015 №491-и, Свидетельство о государственной регистрации права 36-АД 885833</t>
  </si>
  <si>
    <t>Воронежская область, Рамонский район,д. Медовка, ул. Трудовая,47А</t>
  </si>
  <si>
    <t>36:25:3700003:212</t>
  </si>
  <si>
    <t>Постановление администрации Рамонского муниципального района Воронежской области от 27.02.2015 №443-и, Свидетельство о государственной регистрации права 36-АД 885832</t>
  </si>
  <si>
    <t>Воронежская область, Рамонский район,с. Новоживотинное, ул. Советская,93Т</t>
  </si>
  <si>
    <t>36:25:3600008:423</t>
  </si>
  <si>
    <t>Постановление администрации Рамонского муниципального района Воронежской области от 27.02.2015 №627-и, Свидетельство о государственной регистрации права 36-АД 516732</t>
  </si>
  <si>
    <t>Воронежская область, Рамонский район,д. Моховатка, ул. Лесная, уч.1В</t>
  </si>
  <si>
    <t>36:25:3800001:177</t>
  </si>
  <si>
    <t>Постановление администрации Рамонского муниципального района Воронежской области от 27.02.2015 №533-и, Свидетельство о государственной регистрации права 36-АД 885833</t>
  </si>
  <si>
    <t>Воронежская область, Рамонский район,с. Новоживотинное, ул. Советская, уч.32Т</t>
  </si>
  <si>
    <t>36:25:0000000:9657</t>
  </si>
  <si>
    <t>Постановление администрации Рамонского муниципального района Воронежской области от 27.02.2015 №532-и, Свидетельство о государственной регистрации права 36-АД 516626</t>
  </si>
  <si>
    <t>Воронежская область, Рамонский район,д. Медовка, ул. Приозерная, 64</t>
  </si>
  <si>
    <t>36:25:3700002:124</t>
  </si>
  <si>
    <t>Постановление администрации Рамонского муниципального района Воронежской области от 27.02.2015 №628-и, Свидетельство о государственной регистрации права 36-АД 516517</t>
  </si>
  <si>
    <t>Воронежская область, Рамонский районс. Хвощеватка, ул. Октябрьская,22А</t>
  </si>
  <si>
    <t>36:25:4000002:188</t>
  </si>
  <si>
    <t>Постановление администрации Новоживотинновского сельского поселения Рамонского муниципального района Воронежской области от 01.12.2015 №503, Свидетельство о государственной регистрации права 36-36/026-36/026/008/2015-4084/1</t>
  </si>
  <si>
    <t>Воронежская область, Рамонский район,с. Хвощеватка, ул. Свободы ,23</t>
  </si>
  <si>
    <t>36:25:4000006:107</t>
  </si>
  <si>
    <t>Постановление администрации Новоживотинновского сельского поселения Рамонского муниципального района Воронежской области от 01.12.2015 №503, Свидетельство о государственной регистрации права 36-36/026-36/026/008/2015-4088/1</t>
  </si>
  <si>
    <t>Воронежская область, Рамонский район, с. Новоживотинное ул. Южная ,2А</t>
  </si>
  <si>
    <t>36:25:3600009:99</t>
  </si>
  <si>
    <t>Постановление администрации Новоживотинновского сельского поселения Рамонского муниципального района Воронежской области от 01.12.2015 №503, Свидетельство о государственной регистрации права 36-36/026-36/026/008/2015-4682/1</t>
  </si>
  <si>
    <t>Воронежская область, Рамонский район, с. Новоживотинное ул. 40 лет Победы,11А</t>
  </si>
  <si>
    <t>36:25:3600006:131</t>
  </si>
  <si>
    <t>Постановление администрации Новоживотинновского сельского поселения Рамонского муниципального района Воронежской области от 01.12.2015 №503, Свидетельство о государственной регистрации права 36-36/026-36/026/008/2015-4681/1</t>
  </si>
  <si>
    <t>Воронежская область, Рамонский район, с. Новоживотинное ул. Шоссейная,уч-к 48/2</t>
  </si>
  <si>
    <t>36:25:3600002:157</t>
  </si>
  <si>
    <t>Постановление администрации Новоживотинновского сельского поселения Рамонского муниципального района Воронежской области от 01.12.2015 №503, Свидетельство о государственной регистрации права 36-36/026-36/026/008/2015-4087/1</t>
  </si>
  <si>
    <t>Воронежская область, Рамонский район, д. Медовка, ул. Сосновая, примерно 170м на юг от ориентира ж.д.№12</t>
  </si>
  <si>
    <t>36:25:6945018:1630</t>
  </si>
  <si>
    <t>Постановление администрации Новоживотинновского сельского поселения Рамонского муниципального района Воронежской области от 21.12.2015 №544, Свидетельство о государственной регистрации права 36-36/026-36/026/004/2015-4148/1</t>
  </si>
  <si>
    <t>Воронежская область, Рамонский район, д. Медовка, ул. Новоселов, 29Д</t>
  </si>
  <si>
    <t>36:25:0000000:9812</t>
  </si>
  <si>
    <t>Постановление администрации Новоживотинновского сельского поселения Рамонского муниципального района Воронежской области от 21.12.2015 №546, Свидетельство о государственной регистрации права 36-36/026-36/026/004/2015-4149/1</t>
  </si>
  <si>
    <t>Воронежская область, Рамонский район, с. Новоживотинное ул.Шоссейная, 16Б</t>
  </si>
  <si>
    <t>36:25:3600003:438</t>
  </si>
  <si>
    <t>Постановление администрации Новоживотинновского сельского поселения Рамонского муниципального района Воронежской области от 12.01.2016 №04, Свидетельство о государственной регистрации права 36-36/026-36/026/015/2016-54/1</t>
  </si>
  <si>
    <t>Воронежская область, Рамонский район, с. Новоживотинное ул.Школьная, 24А</t>
  </si>
  <si>
    <t>36:25:3600001:552</t>
  </si>
  <si>
    <t>Постановление администрации Новоживотинновского сельского поселения Рамонского муниципального района Воронежской области от 12.01.2016 №04, Свидетельство о государственной регистрации права 36-36/026-36/026/015/2016-53/1</t>
  </si>
  <si>
    <t>Воронежская область, Рамонский район,д. Моховатка, ул. Лесная, 67В</t>
  </si>
  <si>
    <t>36:25:3800002:137</t>
  </si>
  <si>
    <t>Постановление администрации Новоживотинновского сельского поселения Рамонского муниципального района Воронежской области от 17.02.2016 №64, Свидетельство о государственной регистрации права 36-36/026-36/026/019/2016-368/1</t>
  </si>
  <si>
    <t>Воронежская область, Рамонский район, с. Хвощеватка, ул. Зеленая, уч-к 39Б</t>
  </si>
  <si>
    <t>36:25:4000002:182</t>
  </si>
  <si>
    <t>Постановление администрации Новоживотинновского сельского поселения Рамонского муниципального района Воронежской области от 01.03.2016 №80, Свидетельство о государственной регистрации права 36-36/026-36/026/021/2016-372/1</t>
  </si>
  <si>
    <t>Воронежская область, Рамонский район, д. Медовка, ул. Трудовая, уч-к 62А</t>
  </si>
  <si>
    <t>36:25:6933000:1383</t>
  </si>
  <si>
    <t>Постановление администрации Новоживотинновского сельского поселения Рамонского муниципального района Воронежской области от 01.03.2016 №82, Свидетельство о государственной регистрации права 36-36/026-36/026/021/2016-373/1</t>
  </si>
  <si>
    <t>Воронежская область, Рамонский район, примерно 460м на север от ориентира ж.д.№24, ул. Ст. Шелестова, с. Новоживотинное</t>
  </si>
  <si>
    <t>36:25:6945015:874</t>
  </si>
  <si>
    <t>Постановление администрации Новоживотинновского сельского поселения Рамонского муниципального района Воронежской области от 01.03.2016 №81, Свидетельство о государственной регистрации права 36-36/026-36/026/019/2016-428/1</t>
  </si>
  <si>
    <t>Воронежская область, Рамонский район, примерно 250 м на от ориентира ж.д.№5, ул. Лесная, д. Моховатка</t>
  </si>
  <si>
    <t>36:25:6945018:1650</t>
  </si>
  <si>
    <t>Постановление администрации Новоживотинновского сельского поселения Рамонского муниципального района Воронежской области от 17.02.2016 №65, Свидетельство о государственной регистрации права 36-36/026-36/026/019/2016-369/1</t>
  </si>
  <si>
    <t>Воронежская область, Рамонский район, примерно 600 м на север от ориентира ж.д.№19, ул. Садовая, с. Новоживотинное</t>
  </si>
  <si>
    <t>36:25:0000000:9859</t>
  </si>
  <si>
    <t>Постановление администрации Новоживотинновского сельского поселения Рамонского муниципального района Воронежской области от 09.03.2016 №94, Свидетельство о государственной регистрации права 36-36/026-36/026/021/2016-450/1</t>
  </si>
  <si>
    <t>Воронежская область, Рамонский район,  с. Новоживотинное, ул. Шоссейная, ½</t>
  </si>
  <si>
    <t>36:25:3600002:235</t>
  </si>
  <si>
    <t>Постановление администрации Новоживотинновского сельского поселения Рамонского муниципального района Воронежской области от 25.03.2016 №128, Свидетельство о государственной регистрации права 36-36/026-36/026/021/2016-546/1</t>
  </si>
  <si>
    <t>Воронежская область, Рамонский район,примерно 300 м северо-западнее от ориентира ж.д.№10, ул. Приозерная, д. Медовка</t>
  </si>
  <si>
    <t>36:25:6945018:1635</t>
  </si>
  <si>
    <t>Постановление администрации Новоживотинновского сельского поселения Рамонского муниципального района Воронежской области от 21.12.2015 №545, Свидетельство о государственной регистрации права 36-36/026-36/026/004/2015-4147/1</t>
  </si>
  <si>
    <t>Воронежская область, Рамонский район,с. Хвощеватка, ул.Октябрьская, 3А</t>
  </si>
  <si>
    <t>36:25:4000002:193</t>
  </si>
  <si>
    <t>Постановление администрации Новоживотинновского сельского поселения Рамонского муниципального района Воронежской области от 28.10.2016 №499, Свидетельство о государственной регистрации права 36-36/026-36/026/013/2016-465/1</t>
  </si>
  <si>
    <t>Воронежская область, Рамонский район,с. Новоживотинное, ул. Механизаторов, 3а</t>
  </si>
  <si>
    <t>36:25:3600001:568</t>
  </si>
  <si>
    <t>Постановление администрации Новоживотинновского сельского поселения Рамонского муниципального района Воронежской области от 28.10.2016 №500, Свидетельство о государственной регистрации права 36-36/026-36/026/013/2016-466/1</t>
  </si>
  <si>
    <t>Воронежская область, Рамонский район,26м на юг от садового дома №233 СНТ Озон-2</t>
  </si>
  <si>
    <t>36:25:0000000:10041</t>
  </si>
  <si>
    <r>
      <rPr>
        <sz val="9"/>
        <rFont val="Calibri"/>
        <family val="2"/>
        <charset val="204"/>
      </rPr>
      <t xml:space="preserve">Постановление администрации  Рамонского муниципального района Воронежской области от </t>
    </r>
    <r>
      <rPr>
        <sz val="9"/>
        <color rgb="FF000000"/>
        <rFont val="Calibri"/>
        <family val="2"/>
        <charset val="204"/>
      </rPr>
      <t>27.06.2017 №309-и,</t>
    </r>
    <r>
      <rPr>
        <sz val="9"/>
        <rFont val="Calibri"/>
        <family val="2"/>
        <charset val="204"/>
      </rPr>
      <t xml:space="preserve"> Свидетельство о государственной регистрации права 36:25:0000000:10041-36/026/2017-1 от 11.07.2017</t>
    </r>
  </si>
  <si>
    <t>Муниципальное образование -  Новоживотинновское сельское поселение Рамонского муниципального района Воронежской области</t>
  </si>
  <si>
    <t>Воронежская область, Рамонский район,с. Новоживотинное, ул. Шоссейная, 18-а</t>
  </si>
  <si>
    <t>36:25:3600003:450</t>
  </si>
  <si>
    <t>Дговор дарения  от 02.03.2017 Свидетельство о государственной регистрации права 36:25:3600003:450-36/026/2017-2 от 13.03.2017</t>
  </si>
  <si>
    <t>Воронежская область, Рамонский район,с. Новоживотинное, ул. Березовая, 1п/1</t>
  </si>
  <si>
    <t>36:25:3600002:248</t>
  </si>
  <si>
    <t>Постановление Администрации Рамонского муниципального района Воронежской области от 15.12.2017 №823-и, Свидетельство о государственной регистрации права 36:25:3600002:248-36/026/2018-1 от 18.01.2018</t>
  </si>
  <si>
    <t>администрация Новоживотинновского сельского поселения Рамонского муниципального района Воронежской области</t>
  </si>
  <si>
    <t>Воронежская область, Рамонский район,с. Новоживотинное, ул. Березовая, 1п</t>
  </si>
  <si>
    <t>36:25:3600002:247</t>
  </si>
  <si>
    <t>Постановление администрации Рамонского муниципального района Воронежской области от 15.12.2017  №825-и, Свидетельство о государственной регистрации права 36:25:3600002:247-36/026/2018-1 от 18.01.2018</t>
  </si>
  <si>
    <t>Воронежская область, Рамонский район,с. Новоживотинное, ул. Березовая, 1п/2</t>
  </si>
  <si>
    <t>36:25:3600002:246</t>
  </si>
  <si>
    <t>Постановление Администрации Рамонского муниципального района Воронежской области от 15.12.2017 №824-и, Свидетельство о государственной регистрации права 36:25:3600002:246-36/026/2018-1 от 18.01.2018</t>
  </si>
  <si>
    <t>администрации Новоживотинновского сельского поселения Рамонского муниципального района Воронежской области</t>
  </si>
  <si>
    <t>Воронежская область, Рамонский район,д. Моховатка, ул. Лесная, 2д</t>
  </si>
  <si>
    <t>36:25:0000000:10110</t>
  </si>
  <si>
    <r>
      <rPr>
        <sz val="9"/>
        <rFont val="Calibri"/>
        <family val="2"/>
        <charset val="204"/>
      </rPr>
      <t>Постановление администрации  Рамонского муниципального района Воронежской области от 10</t>
    </r>
    <r>
      <rPr>
        <sz val="9"/>
        <color rgb="FF000000"/>
        <rFont val="Calibri"/>
        <family val="2"/>
        <charset val="204"/>
      </rPr>
      <t>.07.2017 №351-и,</t>
    </r>
    <r>
      <rPr>
        <sz val="9"/>
        <rFont val="Calibri"/>
        <family val="2"/>
        <charset val="204"/>
      </rPr>
      <t xml:space="preserve"> Свидетельство о государственной регистрации права 36:25:0000000:10110-36/001/2017-1 от 26.07.2017</t>
    </r>
  </si>
  <si>
    <t>Воронежская область, Рамонский район,д. Моховатка, ул. Лесная, 2б/1</t>
  </si>
  <si>
    <t>36:25:3800003:119</t>
  </si>
  <si>
    <t>Постановление администрации  Рамонского муниципального района Воронежской области от 18.08.2017 №486-и, Свидетельство о государственной регистрации права 36:25:3800003:119-36/026/2017-1 от 06.09.2017</t>
  </si>
  <si>
    <t xml:space="preserve"> администрация Новоживотинновского сельского поселения Рамонского муниципального района Воронежской области</t>
  </si>
  <si>
    <t>Воронежская область, Рамонский район,д. Моховатка, ул. Лесная, 3д</t>
  </si>
  <si>
    <t>36:25:3800001:195</t>
  </si>
  <si>
    <r>
      <rPr>
        <sz val="9"/>
        <rFont val="Calibri"/>
        <family val="2"/>
        <charset val="204"/>
      </rPr>
      <t>Постановление администрации  Рамонского муниципального района Воронежской области от 10</t>
    </r>
    <r>
      <rPr>
        <sz val="9"/>
        <color rgb="FF000000"/>
        <rFont val="Calibri"/>
        <family val="2"/>
        <charset val="204"/>
      </rPr>
      <t>.07.2017 №352-и,</t>
    </r>
    <r>
      <rPr>
        <sz val="9"/>
        <rFont val="Calibri"/>
        <family val="2"/>
        <charset val="204"/>
      </rPr>
      <t xml:space="preserve"> Свидетельство о государственной регистрации права 36:25:3800001:195-36/001/2017-1 от 26.07.2017</t>
    </r>
  </si>
  <si>
    <t>22 м на восток от Воронежская область, Рамонский район,нст Пчелка, садовый дом №21</t>
  </si>
  <si>
    <t>36:25:6819000:940</t>
  </si>
  <si>
    <t>Постановление администрации  Рамонского муниципального района Воронежской области от 28.03.2017 №121-и, Свидетельство о государственной регистрации права 36:25:6819000:940-36/026/2017-1 от 13.04.2017</t>
  </si>
  <si>
    <t>администрация  Новоживотинновского сельского поселения Рамонского муниципального района Воронежской области</t>
  </si>
  <si>
    <t>Воронежская область, Рамонский район,д. Медовка, ул. Приозерная,62</t>
  </si>
  <si>
    <t>36:25:3700002:85</t>
  </si>
  <si>
    <r>
      <rPr>
        <sz val="9"/>
        <rFont val="Calibri"/>
        <family val="2"/>
        <charset val="204"/>
      </rPr>
      <t>Постановление администрации  Рамонского муниципального района Воронежской области от 01</t>
    </r>
    <r>
      <rPr>
        <sz val="9"/>
        <color rgb="FF000000"/>
        <rFont val="Calibri"/>
        <family val="2"/>
        <charset val="204"/>
      </rPr>
      <t>.08.2017 №420-и,</t>
    </r>
    <r>
      <rPr>
        <sz val="9"/>
        <rFont val="Calibri"/>
        <family val="2"/>
        <charset val="204"/>
      </rPr>
      <t xml:space="preserve"> Свидетельство о государственной регистрации права 36:25:3700002:85-36/001/2017-1 от 11.08.2017</t>
    </r>
  </si>
  <si>
    <t>Воронежская область, Рамонский район,с. Хвощеватка, ул. Песчаная,24</t>
  </si>
  <si>
    <t>36:25:6826017:835</t>
  </si>
  <si>
    <r>
      <rPr>
        <sz val="9"/>
        <rFont val="Calibri"/>
        <family val="2"/>
        <charset val="204"/>
      </rPr>
      <t>Постановление администрации  Рамонского муниципального района Воронежской области от 27</t>
    </r>
    <r>
      <rPr>
        <sz val="9"/>
        <color rgb="FF000000"/>
        <rFont val="Calibri"/>
        <family val="2"/>
        <charset val="204"/>
      </rPr>
      <t>.06.2017 №307-и,</t>
    </r>
    <r>
      <rPr>
        <sz val="9"/>
        <rFont val="Calibri"/>
        <family val="2"/>
        <charset val="204"/>
      </rPr>
      <t xml:space="preserve"> Свидетельство о государственной регистрации права 36:25:6826017:835-36/001/2017-1 от 11.07.2017</t>
    </r>
  </si>
  <si>
    <t>Воронежская область, Рамонский район,примерно 200 м северо-западнее от жд 20 ул. Мира с. Новоживотинное</t>
  </si>
  <si>
    <t>36:25:6826017:763</t>
  </si>
  <si>
    <t>Постановление администрации Новоживотинновского сельского поселения Рамонского муниципального района Воронежской области от 25.05.2016 №239, Свидетельство о государственной регистрации права 36-36/026-36/026/018/2016-758/1 от 10.06.2016</t>
  </si>
  <si>
    <t>Воронежская область, Рамонский район, с. Новоживотинное, ул. Садовая,12а</t>
  </si>
  <si>
    <t>36:25:6927000:825</t>
  </si>
  <si>
    <t>Постановление администрации  Рамонского муниципального района Воронежской области от 21.03.2017 №108-и, Свидетельство о государственной регистрации права 36:25:6927000:825-36/026/2017-1 от 12.04.2017</t>
  </si>
  <si>
    <t>Воронежская область, Рамонский район, с. Новоживотинное, ул. Березовая, 2п/2</t>
  </si>
  <si>
    <t>36:25:3600002:252</t>
  </si>
  <si>
    <t>Постановление администрации  Рамонского муниципального района Воронежской области от 28.02.2018 №140-и,           Выписка  из ЕГРН 36:25:3600002:252-36/026/2018-1 от 29.03.2018</t>
  </si>
  <si>
    <t>Воронежская область, Рамонский район, с. Новоживотинное, примерно 85 м на юг от ориентира  ж.д. № 2 по ул. Ст. Шелестова</t>
  </si>
  <si>
    <t>36:25:6945018:2534</t>
  </si>
  <si>
    <t xml:space="preserve">  Выписка  из ЕГРН 36:25:6945018:2534-36/026/2018-1 от 29.05.2018</t>
  </si>
  <si>
    <t>Воронежская область, Рамонский район,  примерно 50 м по направлению на юго-запад от ориентира  .д. № 12,  ул. Набережная, НСТ "Пчелка"</t>
  </si>
  <si>
    <t>36:25:6819000:976</t>
  </si>
  <si>
    <t>Постановление администрации  Рамонского муниципального района Воронежской области от 07.05.2018 №280-и,           Выписка  из ЕГРН 36:25:6819000:976-36/026/2018-1 от 22.05.2018</t>
  </si>
  <si>
    <t>Воронежская область, Рамонский район,  примерно 85м от  м по направлению на запад от ориентира   .д. № 29,  по ул. Автомобилистов, с. Новоживотинное</t>
  </si>
  <si>
    <t>36:25:0000000:10294</t>
  </si>
  <si>
    <t>Постановление администрации  Рамонского муниципального района Воронежской области от 27.06.2018 №377-и,           Выписка  из ЕГРН 36:25:6819000:10294-36/026/2018-1 от 22.05.2018</t>
  </si>
  <si>
    <t>Воронежская область, Рамонский район,   с. Новоживотинное, ул. 70 лет Октября, 22а</t>
  </si>
  <si>
    <t>36:25:3600008:439</t>
  </si>
  <si>
    <t>Постановление администрации  Рамонского муниципального района Воронежской области от 09.08.2017 №443-и,           Выписка  из ЕГРН 36:25:6819000:10294-36/026/2018-1 от 22.05.2018</t>
  </si>
  <si>
    <t>Воронежская область, Рамонский район,   с. Новоживотинное, ул. Березовая, 2п</t>
  </si>
  <si>
    <t>36:25:3600002:250</t>
  </si>
  <si>
    <t>Постановление администрации  Рамонского муниципального района Воронежской области от 26.12.2017 №843-и,           Выписка  из ЕГРН 36:25:300002:250-36/026/2018-1 от 09.02.2018</t>
  </si>
  <si>
    <t>Воронежская область, Рамонский район,   д. Моховатка, ул. Лесная, 103</t>
  </si>
  <si>
    <t>36:25:3800002:102</t>
  </si>
  <si>
    <t xml:space="preserve">п.3 ст.3.1 Федерального закона "О введении в действие Земельного Кодекса РФ",№137-ФЗ,выдан25.10.2001                        Выписка  из ЕГРН 36:25:3800002:102-36/089/2019-1 от 10.06.2019 </t>
  </si>
  <si>
    <t>Воронежская область, Рамонский район,   с. Хвощеватка, ул. Донская,1Д</t>
  </si>
  <si>
    <t>36:25:4000005:336</t>
  </si>
  <si>
    <t>Постановление администрации  Рамонского муниципального района Воронежской области от 17.01.2019 №29-и,           Выписка  из ЕГРН 36:25:4000005:336-36/178/2019-1 от 08.02.2019</t>
  </si>
  <si>
    <t>Воронежская область, Рамонский район,   с. Хвощеватка, ул. Зеленая,25Д</t>
  </si>
  <si>
    <t>36:25:4000001:232</t>
  </si>
  <si>
    <t>Постановление администрации  Рамонского муниципального района Воронежской области от 17.01.2019 №25-и,           Выписка  из ЕГРН 36:25:4000001:232-36/178/2019-1 от 08.02.2019</t>
  </si>
  <si>
    <t>Воронежская область, Рамонский район,   с. Новоживотинное,примерно 110 м. по направлению на запад от ориентира жилой дом №1, ул. Шоссейная</t>
  </si>
  <si>
    <t>36:25:6945018:1431</t>
  </si>
  <si>
    <t>Постановление администрации  Рамонского муниципального района Воронежской области от 14.11.2019 №826-и       Выписка  из ЕГРН 36:25:6945018:1431-36/089/2019-1 от 25.11.2019</t>
  </si>
  <si>
    <t>36:25:6945018:1432</t>
  </si>
  <si>
    <t>ст.3.1 п.3 Федерального закона "О введении в действие Земельного Кодекса РФ",№137-ФЗ,выдан25.10.2001                    Выписка  из ЕГРН 36:25:6945018:1432-36/094/2018-3 от 25.12.2018</t>
  </si>
  <si>
    <t>Воронежская область, Рамонский район, с. Новоживотинное ул. Шоссейная,54 а</t>
  </si>
  <si>
    <t>36:25:6945018:1433</t>
  </si>
  <si>
    <t>ст.3.1 п.3 Федерального закона "О введении в действие Земельного Кодекса РФ",№137-ФЗ,выдан25.10.2001  Выписка  из ЕГРН 36:25:6945018:1433-36/094/2018-3 от 25.12.2018</t>
  </si>
  <si>
    <t>Воронежская область, Рамонский район, с. Новоживотинное ул. Мира,50 а</t>
  </si>
  <si>
    <t>36:25:3600003:436</t>
  </si>
  <si>
    <t>Постановление администрации  Рамонского муниципального района Воронежской области от 20.02.2019 №110-и       Выписка  из ЕГРН 36:25:3600003:436-36/026/2018-1 от 29.03.2018</t>
  </si>
  <si>
    <t>Воронежская область, Рамонский район, с. Новоживотинное ул. Механизаторов,48 а</t>
  </si>
  <si>
    <t>36:25:3600002:366</t>
  </si>
  <si>
    <t>Постановление администрации  Рамонского муниципального района Воронежской области от 27.06.2019 №425-и        Выписка  из ЕГРН 36:25:3600002:366-36/089/2019-1 от 04.07.2019</t>
  </si>
  <si>
    <t>Воронежская область, Рамонский район, с. Новоживотинное,пер. Шоссейный, 26/2</t>
  </si>
  <si>
    <t>36:25:3600002:364</t>
  </si>
  <si>
    <t>Постановление администрации  Рамонского муниципального района Воронежской области от 29.01.2019 №56-и          Выписка  из ЕГРН 36:25:3600002:364-36/089/2019-1 от 15.02.2019</t>
  </si>
  <si>
    <t>Воронежская область, Рамонский район, с. Новоживотинное,ул. Механизаторов,1/1б</t>
  </si>
  <si>
    <t>36:25:3600001:395</t>
  </si>
  <si>
    <t>Договор мены земельных участков, 11.09.2018                  Выписка  из ЕГРН 36:25:3600001:395-36/089/2019-2 от 26.02.2019</t>
  </si>
  <si>
    <t>Воронежская область, Рамонский район,   с. Новоживотинное, ул. Автомобилистов, 1Д</t>
  </si>
  <si>
    <t>36:25:0000000:10448</t>
  </si>
  <si>
    <t>Постановление администрации  Рамонского муниципального района Воронежской области от 28.12.2018 №1046-и,           Выписка  из ЕГРН 36:25:6819000:10448-36/178/2019-1 от 07.02.2019</t>
  </si>
  <si>
    <t>РАЗДЕЛ 2</t>
  </si>
  <si>
    <t>СВЕДЕНИЯ
О  МУНИЦИПАЛЬНОМ  ДВИЖИМОМ   ИМУЩЕСТВЕ
(в размере, превышающем 50 000  рублей, за исключением акций, долей (вкладов) в уставном (складочном) капитале хозяйственного общества или товарищества,
а также особо ценного движимого имущества, закрепленного за автономными и бюджетными муниципальными учреждениями)</t>
  </si>
  <si>
    <t>Наименование движимого имущества</t>
  </si>
  <si>
    <t>Сведения 
о стоимости 
 движимого имущества</t>
  </si>
  <si>
    <t>Даты возникновения и прекращения права муниципальной собственности на движимое имущество</t>
  </si>
  <si>
    <t>Реквизиты документов - оснований возникновения (прекращения) права муниципальной собственности на 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</si>
  <si>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</si>
  <si>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</si>
  <si>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амортизация 
(износ)
(тыс.руб.)</t>
  </si>
  <si>
    <t>Электросети</t>
  </si>
  <si>
    <t>Акт приема-передачи от 10.12.2013 г. №11</t>
  </si>
  <si>
    <t>Легковой автомобиль ЛАДА 212140,идентиф. № XТА21214081999823, № двигателя 9396757, кузов № XТА21214081999823, шасси № не установлен</t>
  </si>
  <si>
    <t>Накладная</t>
  </si>
  <si>
    <t>Легковой автомобиль Шевроле Нива 212300,идентиф. № X91212300G0607236,, кузов № X91212300G0607236, шасси № не установлен</t>
  </si>
  <si>
    <t>Накладная 190-306-1-961 от 22.12.2016</t>
  </si>
  <si>
    <t>Автобусная остановка с. Новоживотинное, ул. Советская</t>
  </si>
  <si>
    <t>01.08.2015</t>
  </si>
  <si>
    <t>Акт о приемке выполненных работ и затрат №30 от 31.07.2015г. ООО «ОфисЛайн»</t>
  </si>
  <si>
    <t>Автобусная остановка с. Хвощеватка, ул. Николаева</t>
  </si>
  <si>
    <t>Игровой комплекс  с. Новоживотинное, ул. Полевая</t>
  </si>
  <si>
    <t>01.10.2019</t>
  </si>
  <si>
    <t>Акт приема-передачи от 01.10.2019 от ООО «Возрождение»</t>
  </si>
  <si>
    <t>Остановка-2+скамейка с. Новоживотинное</t>
  </si>
  <si>
    <t>16.12.2019</t>
  </si>
  <si>
    <t>Накладная №49 от 16.12.2019 ООО «Завод Л»</t>
  </si>
  <si>
    <t>интеллектуальная уличная IP-камера DS-2CD4A26WD-IZHS/P с. Новоживотинное</t>
  </si>
  <si>
    <t>06.04.2020</t>
  </si>
  <si>
    <t>Накладная 26 от 06.04.2020   ИП Ковальногих Алексей Леонидович</t>
  </si>
  <si>
    <t>"Модуль" КН-1397 (детская спортивная площадка)  с. Новоживотинное, ул. Мира, 23А</t>
  </si>
  <si>
    <t>Акт №3 от  28.05.2020                    ООО "БАЛЛИ"</t>
  </si>
  <si>
    <t>Игровой комплекс "Витязь"  с. Хвощеватка, ул.  Свободы</t>
  </si>
  <si>
    <t>14.08.2020</t>
  </si>
  <si>
    <t>Накладная №56 от  14.08.2020                                            ООО "БАЛЛИ"</t>
  </si>
  <si>
    <t>Детский игровой комплекс арт. ИК-032.1 с. Новоживотинное, ул. Мира, 23А</t>
  </si>
  <si>
    <t>25.08.2021</t>
  </si>
  <si>
    <t>Накладная №38 от 25.08.2021г. ООО "АЛЬФАТЕХПЛЮС"</t>
  </si>
  <si>
    <t>Детский игровой комплекс арт. ИК-032.1 с. Новоживотинное, ул. Механизаторов</t>
  </si>
  <si>
    <t>14.12.2021</t>
  </si>
  <si>
    <t>Накладная №38 от 14.12.2021г. ООО "АЛЬФАТЕХПЛЮС"</t>
  </si>
  <si>
    <t>Забор с. Новоживотинное ул. Мира</t>
  </si>
  <si>
    <t xml:space="preserve">Акт №1 от 25.04.2022 Индивидуальный предприниматель Малкин Сергей Владимирович  </t>
  </si>
  <si>
    <t>Рекламная конструкция световая "Я люблю Новоживотинное" с. Новоживотинное  ул. Шоссейная</t>
  </si>
  <si>
    <t>Накладная №530 от 06.06.2022 Индивидуальный предприниматель Елфимова Светлана Викторовна</t>
  </si>
  <si>
    <t>Топиарная композиция "Пара" с. Новоживотинное  ул. Мира</t>
  </si>
  <si>
    <t xml:space="preserve">Накладная № 1307060297 08.07.2022ИП Рихтер Лена Николаевна  </t>
  </si>
  <si>
    <t>Забор с. Новоживотинное ул. Механизаторов</t>
  </si>
  <si>
    <t xml:space="preserve">УПД 3 42 от 12.08.2022 Индивидуальный предприниматель Ягушин С.В.  </t>
  </si>
  <si>
    <t>Автобусная остановка с. Новоживотинное</t>
  </si>
  <si>
    <t>Накладная № 57 от 14.12.2022          ООО "ЗАВОД Л"</t>
  </si>
  <si>
    <t>НОВОЖИВОТИННОЕВСКОГО СЕЛЬСКОГО ПОСЕЛЕНИЯ РАМОНСКОГО МУНИЦИПАЛЬНОГО  РАЙОНА  
ВОРОНЕЖСКОЙ ОБЛАСТИ</t>
  </si>
  <si>
    <t>РАЗДЕЛ   3</t>
  </si>
  <si>
    <t>СВЕДЕНИЯ
  О   МУНИЦИПАЛЬНЫХ   УНИТАРНЫХ   ПРЕДПРИЯТИЯХ,   МУНИЦИПАЛЬНЫХ   УЧРЕЖДЕНИЯХ,   ХОЗЯЙСТВЕННЫХ ОБЩЕСТВАХ,   ТОВАРИЩЕСТВАХ,   АКЦИИ,   ДОЛИ  (ВКЛАДЫ)   
В   УСТАВНОМ   СКЛАДОЧНОМ   КАПИТАЛЕ   КОТОРЫХ   ПРИНАДЛЕЖАТ  НОВОЖИВОТИННОВСКОМУ СЕЛЬСКОМУ ПОСЕЛЕНИЮ РАМОНСКОГО МУНИЦИПАЛЬНОГО РАЙОНА ,  
ИНЫХ ЮРИДИЧЕСКИХ ЛИЦАХ,  В  КОТОРЫХ НОВОЖИВОТИННОВСКОЕ СЕЛЬСКОЕ ПОСЕЛЕНИЕ РАМОНСКОГО МУНИЦИПАЛЬНОГО РАЙОНА ЯВЛЯЕТСЯ УЧРЕДИТЕЛЕМ (УЧАСТНИКОМ)</t>
  </si>
  <si>
    <t>Полное наименование
и организационно-правовая форма юридического лица</t>
  </si>
  <si>
    <t>Адрес
 (местонахождение)</t>
  </si>
  <si>
    <t>Основной государственный регистрационный номер и дата государственной регистрации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</si>
  <si>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</si>
  <si>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>Размер уставного фонда (для муниципальных унитарных предприятий), руб.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</si>
  <si>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</si>
  <si>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Данные о балансовой и остаточной стоимости основных средств (фондов) (для муниципальных учреждений и муниципальных унитарных предприятий), руб.</t>
  </si>
  <si>
    <t>Среднесписочная численность работников (для муниципальных учреждений и муниципальных унитарных предприятий)</t>
  </si>
  <si>
    <t>Глава поселения</t>
  </si>
  <si>
    <t>Суворин А.Н.</t>
  </si>
  <si>
    <t>Главный бухгалтер</t>
  </si>
  <si>
    <t>Полозова Е.В.</t>
  </si>
  <si>
    <t>по состоянию на 01 января 2024 г.</t>
  </si>
  <si>
    <t>Тротуар ул. Трудовая д. Медовка</t>
  </si>
  <si>
    <t xml:space="preserve">396034, д. Медовка,
 ул. Трудовая
</t>
  </si>
  <si>
    <t>Камера видеонаблюдения IP-Hikvision IDS-TCM203-A 1</t>
  </si>
  <si>
    <t>Камера видеонаблюдения IP-Hikvision IDS-TCM203-A 2</t>
  </si>
  <si>
    <t>Документация на проектно-изыск работы по объекту "Газопровод низкого давления"</t>
  </si>
  <si>
    <t>Дорога ул. Ст.Шелестова с. Новоживотинное 2</t>
  </si>
  <si>
    <t xml:space="preserve">396034, с. Новоживотинное, ул. Ст.Шелестова </t>
  </si>
  <si>
    <t>Дорога ул. Свободы с. Новоживотинное 660м</t>
  </si>
  <si>
    <t xml:space="preserve">396034, с. Новоживотинное ул. Свободы </t>
  </si>
  <si>
    <t>Дорога ул. 70 лет Октября с. Новоживотинное 900м</t>
  </si>
  <si>
    <t xml:space="preserve">396034, с. Новоживотинное ул. 70 лет Октября </t>
  </si>
  <si>
    <t>Дорога ул. Садовая с. Новоживотинное 700м</t>
  </si>
  <si>
    <t xml:space="preserve">396034, с. Новоживотинное  ул. Садовая </t>
  </si>
  <si>
    <t>6318 Детский спортивный комплекс «Мостики с переправой и бумом»</t>
  </si>
  <si>
    <t>6313 Детский спортивный комплекс</t>
  </si>
  <si>
    <t>7511 Уличный тренажер (3307 каркас)</t>
  </si>
  <si>
    <t>7532 Уличный тренажер (3307 каркас)</t>
  </si>
  <si>
    <t>7531 Уличный тренажер (3307 каркас)</t>
  </si>
  <si>
    <t>7520 Уличный тренажер (3307 каркас)</t>
  </si>
  <si>
    <t>Акт от 26.12.2023 ТОС «Возрождение»</t>
  </si>
  <si>
    <t>Елка каркасная</t>
  </si>
  <si>
    <t>Акт №107 от 26.12.2023 Новиков А.С.</t>
  </si>
  <si>
    <t>Автодорога КНС</t>
  </si>
  <si>
    <t>Здание очисных сооружений КНС</t>
  </si>
  <si>
    <t>Здание котельной КНС</t>
  </si>
  <si>
    <t>Акт №1 от 15.06.2023               ООО "СПЕКТРСТРОЙ"</t>
  </si>
  <si>
    <t>15.06.2023</t>
  </si>
  <si>
    <t xml:space="preserve"> Акт №15 от 23.11.2022                        ООО "МИР ДОРОГ"</t>
  </si>
  <si>
    <t>04.10.2023</t>
  </si>
  <si>
    <t>Акт №1 от 04.10.2023                        ООО "ДОРОЖНИК"</t>
  </si>
  <si>
    <t>25.10.2023</t>
  </si>
  <si>
    <t>Акт №1 от 25.10.2023                        ООО "ВРД"</t>
  </si>
  <si>
    <t>29.11.2023</t>
  </si>
  <si>
    <t>Акт № 1 от 29.11.2023                         ООО "СМУ-90"</t>
  </si>
  <si>
    <t>Воронежская область, Рамонский район, примерно 110 м на восток от ориентира жилого дома №20. адрес ориентира:ул. Солнечная, с. Новоживотинное,Рамонский район, Воронежская область</t>
  </si>
  <si>
    <t xml:space="preserve"> Акт № 1   от 01.08.2023                        ООО "МИР ДОРОГ"</t>
  </si>
  <si>
    <t>01.08.2023</t>
  </si>
  <si>
    <t>Накладная №19 от 09.03.2023 ИП Ковальногих</t>
  </si>
  <si>
    <t>Акт № ООГУ-001817 от 07.06.2023 Департамент имущественных и земельных отношений Воронежской области</t>
  </si>
  <si>
    <t>Воронежская область, Рамонский район,д. Медовка, ул. Трудовая,95</t>
  </si>
  <si>
    <t>36:25:0000000:14367</t>
  </si>
  <si>
    <t>Собственность 36:25:0000000:14367-36/089/2023-1 от 13.12.2023</t>
  </si>
  <si>
    <t>Воронежская область, Рамонский район, с. Новоживотинное,ул. Механизаторов,з/у 11</t>
  </si>
  <si>
    <t>36:25:3600001:1094</t>
  </si>
  <si>
    <t>Собственность 36:25:3600001:1094-36/089/2023-1 от 18.10.2023</t>
  </si>
  <si>
    <t>Воронежская область, Рамонский район,д. Медовка, ул. Трудовая,РФ,з/у 47б</t>
  </si>
  <si>
    <t>36:25:3700003:646</t>
  </si>
  <si>
    <t>Собственность 36:25:3700003:646-36/089/2023-1 от 08.08.2023</t>
  </si>
  <si>
    <t>Воронежская область, Рамонский район,д. Медовка, ул. Трудовая,РФ,з/у 47г</t>
  </si>
  <si>
    <t>36:25:3700003:648</t>
  </si>
  <si>
    <t>Собственность 36:25:3700003:648-36/089/2023-1 от 08.08.2023</t>
  </si>
  <si>
    <t>Воронежская область, Рамонский район, с/п. Новоживотинное, тер.Новоживотинное,6А</t>
  </si>
  <si>
    <t>36:25:6945018:8826</t>
  </si>
  <si>
    <t>Собственность 36:25:6945018:8826-36/089/2021-1 от 20.12.2021</t>
  </si>
  <si>
    <t>Воронежская область, Рамонский район, с/п. Новоживотинное, тер.Новоживотинное,6Б</t>
  </si>
  <si>
    <t>36:25:6945018:8827</t>
  </si>
  <si>
    <t>Собственность 36:25:6945018:8827-36/089/2021-1 от 20.12.2021</t>
  </si>
  <si>
    <t>36:25:6945018:8828</t>
  </si>
  <si>
    <t>Собственность 36:25:6945018:8828-36/089/2021-1 от 20.12.2021</t>
  </si>
  <si>
    <t>Башня Рожновского №1</t>
  </si>
  <si>
    <t>Воронежская область, Рамонский район, с/п. Новоживотинное, тер.Новоживотинное, 6Б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</si>
</sst>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_р_."/>
    <numFmt numFmtId="165" formatCode="_-* #,##0.00,_р_._-;\-* #,##0.00,_р_._-;_-* \-??\ _р_._-;_-@_-"/>
    <numFmt numFmtId="166" formatCode="dd/mm/yy"/>
  </numFmts>
  <fonts count="10" x14ac:knownFonts="1">
    <font>
      <sz val="11"/>
      <color rgb="FF000000"/>
      <name val="Calibri"/>
      <family val="2"/>
      <charset val="204"/>
    </font>
    <font>
      <b/>
      <sz val="8"/>
      <name val="Calibri"/>
      <family val="2"/>
      <charset val="204"/>
    </font>
    <font>
      <sz val="8"/>
      <name val="Calibri"/>
      <family val="2"/>
      <charset val="204"/>
    </font>
    <font>
      <sz val="9"/>
      <name val="Calibri"/>
      <family val="2"/>
      <charset val="204"/>
    </font>
    <font>
      <sz val="10"/>
      <name val="Calibri"/>
      <family val="2"/>
      <charset val="204"/>
    </font>
    <font>
      <sz val="9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name val="Calibri"/>
      <family val="2"/>
      <charset val="204"/>
    </font>
    <font>
      <sz val="11"/>
      <color rgb="FF000000"/>
      <name val="Calibri"/>
      <family val="2"/>
      <charset val="204"/>
    </font>
    <font>
      <sz val="9"/>
      <color rgb="FF00000A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3">
    <xf numFmtId="0" fontId="0" fillId="0" borderId="0"/>
    <xf numFmtId="165" fontId="8" fillId="0" borderId="0"/>
    <xf numFmtId="0" fontId="4" fillId="0" borderId="0"/>
  </cellStyleXfs>
  <cellXfs count="71">
    <xf numFmtId="0" fontId="0" fillId="0" borderId="0" xfId="0"/>
    <xf numFmtId="0" fontId="0" fillId="0" borderId="1" xfId="0" applyBorder="1"/>
    <xf numFmtId="0" fontId="0" fillId="0" borderId="3" xfId="0" applyBorder="1"/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wrapText="1"/>
    </xf>
    <xf numFmtId="165" fontId="3" fillId="0" borderId="2" xfId="1" applyFont="1" applyBorder="1" applyAlignment="1" applyProtection="1">
      <alignment horizontal="center" vertical="top" wrapText="1"/>
    </xf>
    <xf numFmtId="0" fontId="3" fillId="0" borderId="2" xfId="2" applyFont="1" applyBorder="1" applyAlignment="1">
      <alignment horizontal="center" vertical="center" wrapText="1" shrinkToFit="1"/>
    </xf>
    <xf numFmtId="164" fontId="3" fillId="0" borderId="2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/>
    <xf numFmtId="14" fontId="3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right" vertical="top" wrapText="1"/>
    </xf>
    <xf numFmtId="1" fontId="3" fillId="0" borderId="2" xfId="0" applyNumberFormat="1" applyFont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right" wrapText="1"/>
    </xf>
    <xf numFmtId="165" fontId="3" fillId="2" borderId="2" xfId="1" applyFont="1" applyFill="1" applyBorder="1" applyAlignment="1" applyProtection="1">
      <alignment horizontal="center" vertical="top" wrapText="1"/>
    </xf>
    <xf numFmtId="0" fontId="6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0" fontId="0" fillId="0" borderId="4" xfId="0" applyBorder="1"/>
    <xf numFmtId="2" fontId="2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top" wrapText="1"/>
    </xf>
    <xf numFmtId="0" fontId="0" fillId="0" borderId="2" xfId="0" applyBorder="1"/>
    <xf numFmtId="0" fontId="1" fillId="0" borderId="2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 shrinkToFit="1"/>
    </xf>
    <xf numFmtId="14" fontId="2" fillId="0" borderId="2" xfId="0" applyNumberFormat="1" applyFont="1" applyBorder="1" applyAlignment="1">
      <alignment horizontal="right" wrapText="1"/>
    </xf>
    <xf numFmtId="14" fontId="6" fillId="0" borderId="2" xfId="0" applyNumberFormat="1" applyFont="1" applyBorder="1"/>
    <xf numFmtId="0" fontId="6" fillId="0" borderId="2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center" wrapText="1" shrinkToFit="1"/>
    </xf>
    <xf numFmtId="0" fontId="3" fillId="0" borderId="2" xfId="2" applyFont="1" applyBorder="1" applyAlignment="1">
      <alignment horizontal="center" wrapText="1" shrinkToFit="1"/>
    </xf>
    <xf numFmtId="166" fontId="3" fillId="0" borderId="2" xfId="0" applyNumberFormat="1" applyFont="1" applyBorder="1" applyAlignment="1">
      <alignment horizontal="center" wrapText="1" shrinkToFit="1"/>
    </xf>
    <xf numFmtId="0" fontId="7" fillId="0" borderId="2" xfId="0" applyFont="1" applyBorder="1" applyAlignment="1">
      <alignment horizontal="center" wrapText="1" shrinkToFit="1"/>
    </xf>
    <xf numFmtId="164" fontId="3" fillId="0" borderId="2" xfId="0" applyNumberFormat="1" applyFont="1" applyBorder="1" applyAlignment="1">
      <alignment horizontal="center" wrapText="1"/>
    </xf>
    <xf numFmtId="0" fontId="3" fillId="0" borderId="2" xfId="2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2" applyFont="1" applyBorder="1" applyAlignment="1">
      <alignment horizontal="left" vertical="center" wrapText="1" shrinkToFit="1"/>
    </xf>
    <xf numFmtId="14" fontId="3" fillId="0" borderId="2" xfId="2" applyNumberFormat="1" applyFont="1" applyBorder="1" applyAlignment="1">
      <alignment horizontal="center" wrapText="1" shrinkToFit="1"/>
    </xf>
    <xf numFmtId="0" fontId="3" fillId="0" borderId="2" xfId="2" applyFont="1" applyBorder="1" applyAlignment="1">
      <alignment wrapText="1" shrinkToFit="1"/>
    </xf>
    <xf numFmtId="14" fontId="3" fillId="0" borderId="2" xfId="2" applyNumberFormat="1" applyFont="1" applyBorder="1" applyAlignment="1">
      <alignment wrapText="1" shrinkToFit="1"/>
    </xf>
    <xf numFmtId="0" fontId="6" fillId="0" borderId="2" xfId="0" applyFont="1" applyBorder="1" applyAlignment="1"/>
    <xf numFmtId="49" fontId="6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 wrapText="1"/>
    </xf>
    <xf numFmtId="49" fontId="6" fillId="0" borderId="2" xfId="0" applyNumberFormat="1" applyFont="1" applyBorder="1" applyAlignment="1"/>
    <xf numFmtId="14" fontId="6" fillId="0" borderId="2" xfId="0" applyNumberFormat="1" applyFont="1" applyBorder="1" applyAlignment="1"/>
    <xf numFmtId="0" fontId="9" fillId="0" borderId="2" xfId="0" applyFont="1" applyBorder="1" applyAlignment="1">
      <alignment wrapText="1"/>
    </xf>
    <xf numFmtId="14" fontId="6" fillId="0" borderId="2" xfId="0" applyNumberFormat="1" applyFont="1" applyFill="1" applyBorder="1"/>
    <xf numFmtId="0" fontId="6" fillId="3" borderId="2" xfId="0" applyFont="1" applyFill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0" fillId="0" borderId="0" xfId="0" applyBorder="1"/>
  </cellXfs>
  <cellStyles count="3">
    <cellStyle name="Обычный" xfId="0" builtinId="0"/>
    <cellStyle name="Пояснение" xfId="2" builtinId="53" customBuiltin="1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54"/>
  <sheetViews>
    <sheetView showGridLines="0" zoomScale="115" zoomScaleNormal="115" workbookViewId="0">
      <selection activeCell="I10" sqref="I10"/>
    </sheetView>
  </sheetViews>
  <sheetFormatPr defaultRowHeight="14.4" x14ac:dyDescent="0.3"/>
  <cols>
    <col min="1" max="1" width="3.77734375" style="1" customWidth="1"/>
    <col min="2" max="2" width="14.109375" style="1" customWidth="1"/>
    <col min="3" max="3" width="15.109375" style="1"/>
    <col min="4" max="4" width="15.77734375" style="1" customWidth="1"/>
    <col min="5" max="5" width="7.44140625" style="1"/>
    <col min="6" max="6" width="8.109375" style="1"/>
    <col min="7" max="7" width="6.5546875" style="1" bestFit="1" customWidth="1"/>
    <col min="8" max="8" width="7.44140625" style="1"/>
    <col min="9" max="9" width="7.6640625" style="1"/>
    <col min="10" max="10" width="8.77734375" style="1" customWidth="1"/>
    <col min="11" max="11" width="7.44140625" style="1" customWidth="1"/>
    <col min="12" max="12" width="25.109375" style="1"/>
    <col min="13" max="13" width="3.5546875" style="1"/>
    <col min="14" max="14" width="19.77734375" style="1" customWidth="1"/>
    <col min="15" max="15" width="6.109375" style="1" customWidth="1"/>
    <col min="16" max="1025" width="6.109375" style="1"/>
  </cols>
  <sheetData>
    <row r="1" spans="1:16" ht="21" customHeight="1" x14ac:dyDescent="0.3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2"/>
    </row>
    <row r="2" spans="1:16" ht="24" customHeight="1" x14ac:dyDescent="0.3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2"/>
    </row>
    <row r="3" spans="1:16" ht="15" customHeight="1" x14ac:dyDescent="0.3">
      <c r="A3" s="63" t="s">
        <v>511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2"/>
    </row>
    <row r="4" spans="1:16" ht="15" customHeight="1" x14ac:dyDescent="0.3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2"/>
    </row>
    <row r="5" spans="1:16" ht="15" customHeight="1" x14ac:dyDescent="0.3">
      <c r="A5" s="62" t="s">
        <v>2</v>
      </c>
      <c r="B5" s="62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2"/>
    </row>
    <row r="6" spans="1:16" ht="31.5" customHeight="1" x14ac:dyDescent="0.3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2"/>
    </row>
    <row r="7" spans="1:16" ht="72.75" customHeight="1" x14ac:dyDescent="0.3">
      <c r="A7" s="36" t="s">
        <v>4</v>
      </c>
      <c r="B7" s="36" t="s">
        <v>5</v>
      </c>
      <c r="C7" s="36" t="s">
        <v>6</v>
      </c>
      <c r="D7" s="36" t="s">
        <v>7</v>
      </c>
      <c r="E7" s="36" t="s">
        <v>8</v>
      </c>
      <c r="F7" s="36" t="s">
        <v>9</v>
      </c>
      <c r="G7" s="36"/>
      <c r="H7" s="36"/>
      <c r="I7" s="36" t="s">
        <v>10</v>
      </c>
      <c r="J7" s="36" t="s">
        <v>11</v>
      </c>
      <c r="K7" s="36"/>
      <c r="L7" s="36" t="s">
        <v>12</v>
      </c>
      <c r="M7" s="36"/>
      <c r="N7" s="37" t="s">
        <v>13</v>
      </c>
      <c r="O7" s="37" t="s">
        <v>14</v>
      </c>
      <c r="P7" s="2"/>
    </row>
    <row r="8" spans="1:16" ht="110.25" customHeight="1" x14ac:dyDescent="0.3">
      <c r="A8" s="36"/>
      <c r="B8" s="36"/>
      <c r="C8" s="36"/>
      <c r="D8" s="36"/>
      <c r="E8" s="36"/>
      <c r="F8" s="34" t="s">
        <v>15</v>
      </c>
      <c r="G8" s="34" t="s">
        <v>16</v>
      </c>
      <c r="H8" s="34" t="s">
        <v>17</v>
      </c>
      <c r="I8" s="36"/>
      <c r="J8" s="34" t="s">
        <v>18</v>
      </c>
      <c r="K8" s="34" t="s">
        <v>19</v>
      </c>
      <c r="L8" s="34" t="s">
        <v>18</v>
      </c>
      <c r="M8" s="34" t="s">
        <v>19</v>
      </c>
      <c r="N8" s="37"/>
      <c r="O8" s="37"/>
      <c r="P8" s="2"/>
    </row>
    <row r="9" spans="1:16" ht="15" customHeight="1" x14ac:dyDescent="0.3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4">
        <v>6</v>
      </c>
      <c r="G9" s="34">
        <v>7</v>
      </c>
      <c r="H9" s="34">
        <v>8</v>
      </c>
      <c r="I9" s="35">
        <v>9</v>
      </c>
      <c r="J9" s="34">
        <v>10</v>
      </c>
      <c r="K9" s="34">
        <v>11</v>
      </c>
      <c r="L9" s="34">
        <v>12</v>
      </c>
      <c r="M9" s="34">
        <v>13</v>
      </c>
      <c r="N9" s="34">
        <v>14</v>
      </c>
      <c r="O9" s="34">
        <v>15</v>
      </c>
      <c r="P9" s="2"/>
    </row>
    <row r="10" spans="1:16" ht="96" customHeight="1" x14ac:dyDescent="0.3">
      <c r="A10" s="3">
        <v>1</v>
      </c>
      <c r="B10" s="4" t="s">
        <v>26</v>
      </c>
      <c r="C10" s="4" t="s">
        <v>20</v>
      </c>
      <c r="D10" s="5" t="s">
        <v>21</v>
      </c>
      <c r="E10" s="6">
        <v>8</v>
      </c>
      <c r="F10" s="6">
        <v>300.10000000000002</v>
      </c>
      <c r="G10" s="6">
        <v>300.10000000000002</v>
      </c>
      <c r="H10" s="6">
        <f t="shared" ref="H10:H41" si="0">F10-G10</f>
        <v>0</v>
      </c>
      <c r="I10" s="5"/>
      <c r="J10" s="7" t="s">
        <v>22</v>
      </c>
      <c r="K10" s="8"/>
      <c r="L10" s="11" t="s">
        <v>23</v>
      </c>
      <c r="M10" s="8"/>
      <c r="N10" s="9" t="s">
        <v>24</v>
      </c>
      <c r="O10" s="10" t="s">
        <v>25</v>
      </c>
      <c r="P10" s="2"/>
    </row>
    <row r="11" spans="1:16" ht="103.5" customHeight="1" x14ac:dyDescent="0.3">
      <c r="A11" s="3">
        <v>2</v>
      </c>
      <c r="B11" s="4" t="s">
        <v>26</v>
      </c>
      <c r="C11" s="4" t="s">
        <v>27</v>
      </c>
      <c r="D11" s="5" t="s">
        <v>28</v>
      </c>
      <c r="E11" s="6">
        <v>8</v>
      </c>
      <c r="F11" s="6">
        <v>6.7</v>
      </c>
      <c r="G11" s="6">
        <v>6.7</v>
      </c>
      <c r="H11" s="6">
        <f t="shared" si="0"/>
        <v>0</v>
      </c>
      <c r="I11" s="5"/>
      <c r="J11" s="7" t="s">
        <v>29</v>
      </c>
      <c r="K11" s="8"/>
      <c r="L11" s="11" t="s">
        <v>30</v>
      </c>
      <c r="M11" s="8"/>
      <c r="N11" s="9" t="s">
        <v>24</v>
      </c>
      <c r="O11" s="10" t="s">
        <v>25</v>
      </c>
      <c r="P11" s="2"/>
    </row>
    <row r="12" spans="1:16" ht="93" customHeight="1" x14ac:dyDescent="0.3">
      <c r="A12" s="3">
        <v>3</v>
      </c>
      <c r="B12" s="4" t="s">
        <v>31</v>
      </c>
      <c r="C12" s="4" t="s">
        <v>27</v>
      </c>
      <c r="D12" s="5" t="s">
        <v>32</v>
      </c>
      <c r="E12" s="6">
        <v>8</v>
      </c>
      <c r="F12" s="6">
        <v>6.7</v>
      </c>
      <c r="G12" s="6">
        <v>6.7</v>
      </c>
      <c r="H12" s="6">
        <f t="shared" si="0"/>
        <v>0</v>
      </c>
      <c r="I12" s="5"/>
      <c r="J12" s="7" t="s">
        <v>22</v>
      </c>
      <c r="K12" s="8"/>
      <c r="L12" s="11" t="s">
        <v>33</v>
      </c>
      <c r="M12" s="8"/>
      <c r="N12" s="9" t="s">
        <v>24</v>
      </c>
      <c r="O12" s="10" t="s">
        <v>25</v>
      </c>
      <c r="P12" s="2"/>
    </row>
    <row r="13" spans="1:16" ht="101.25" customHeight="1" x14ac:dyDescent="0.3">
      <c r="A13" s="3">
        <v>4</v>
      </c>
      <c r="B13" s="4" t="s">
        <v>34</v>
      </c>
      <c r="C13" s="4" t="s">
        <v>27</v>
      </c>
      <c r="D13" s="5" t="s">
        <v>35</v>
      </c>
      <c r="E13" s="6">
        <v>1.1000000000000001</v>
      </c>
      <c r="F13" s="6">
        <v>79.5</v>
      </c>
      <c r="G13" s="6">
        <v>79.5</v>
      </c>
      <c r="H13" s="6">
        <f t="shared" si="0"/>
        <v>0</v>
      </c>
      <c r="I13" s="5"/>
      <c r="J13" s="7" t="s">
        <v>22</v>
      </c>
      <c r="K13" s="8"/>
      <c r="L13" s="11" t="s">
        <v>36</v>
      </c>
      <c r="M13" s="8"/>
      <c r="N13" s="9" t="s">
        <v>24</v>
      </c>
      <c r="O13" s="10" t="s">
        <v>25</v>
      </c>
      <c r="P13" s="2"/>
    </row>
    <row r="14" spans="1:16" ht="95.25" customHeight="1" x14ac:dyDescent="0.3">
      <c r="A14" s="3">
        <v>5</v>
      </c>
      <c r="B14" s="4" t="s">
        <v>571</v>
      </c>
      <c r="C14" s="4" t="s">
        <v>27</v>
      </c>
      <c r="D14" s="5" t="s">
        <v>37</v>
      </c>
      <c r="E14" s="6">
        <v>1.1000000000000001</v>
      </c>
      <c r="F14" s="6">
        <v>79.5</v>
      </c>
      <c r="G14" s="6">
        <v>79.5</v>
      </c>
      <c r="H14" s="6">
        <f t="shared" si="0"/>
        <v>0</v>
      </c>
      <c r="I14" s="5"/>
      <c r="J14" s="7" t="s">
        <v>29</v>
      </c>
      <c r="K14" s="8"/>
      <c r="L14" s="11" t="s">
        <v>38</v>
      </c>
      <c r="M14" s="8"/>
      <c r="N14" s="9" t="s">
        <v>24</v>
      </c>
      <c r="O14" s="10" t="s">
        <v>25</v>
      </c>
      <c r="P14" s="2"/>
    </row>
    <row r="15" spans="1:16" ht="106.5" customHeight="1" x14ac:dyDescent="0.3">
      <c r="A15" s="3">
        <v>6</v>
      </c>
      <c r="B15" s="4" t="s">
        <v>39</v>
      </c>
      <c r="C15" s="4" t="s">
        <v>40</v>
      </c>
      <c r="D15" s="5" t="s">
        <v>41</v>
      </c>
      <c r="E15" s="6">
        <v>12515</v>
      </c>
      <c r="F15" s="6">
        <v>269.89999999999998</v>
      </c>
      <c r="G15" s="6">
        <v>269.89999999999998</v>
      </c>
      <c r="H15" s="6">
        <f t="shared" si="0"/>
        <v>0</v>
      </c>
      <c r="I15" s="5"/>
      <c r="J15" s="7" t="s">
        <v>42</v>
      </c>
      <c r="K15" s="8"/>
      <c r="L15" s="11" t="s">
        <v>43</v>
      </c>
      <c r="M15" s="8"/>
      <c r="N15" s="9" t="s">
        <v>24</v>
      </c>
      <c r="O15" s="10" t="s">
        <v>25</v>
      </c>
      <c r="P15" s="2"/>
    </row>
    <row r="16" spans="1:16" ht="109.5" customHeight="1" x14ac:dyDescent="0.3">
      <c r="A16" s="3">
        <v>7</v>
      </c>
      <c r="B16" s="4" t="s">
        <v>39</v>
      </c>
      <c r="C16" s="4" t="s">
        <v>44</v>
      </c>
      <c r="D16" s="5" t="s">
        <v>45</v>
      </c>
      <c r="E16" s="6">
        <v>13637</v>
      </c>
      <c r="F16" s="6">
        <v>294.10000000000002</v>
      </c>
      <c r="G16" s="6">
        <v>294.10000000000002</v>
      </c>
      <c r="H16" s="6">
        <f t="shared" si="0"/>
        <v>0</v>
      </c>
      <c r="I16" s="5"/>
      <c r="J16" s="7" t="s">
        <v>42</v>
      </c>
      <c r="K16" s="8"/>
      <c r="L16" s="11" t="s">
        <v>46</v>
      </c>
      <c r="M16" s="8"/>
      <c r="N16" s="9" t="s">
        <v>24</v>
      </c>
      <c r="O16" s="10" t="s">
        <v>25</v>
      </c>
      <c r="P16" s="2"/>
    </row>
    <row r="17" spans="1:16" ht="109.5" customHeight="1" x14ac:dyDescent="0.3">
      <c r="A17" s="3">
        <v>8</v>
      </c>
      <c r="B17" s="4" t="s">
        <v>47</v>
      </c>
      <c r="C17" s="4" t="s">
        <v>48</v>
      </c>
      <c r="D17" s="5" t="s">
        <v>49</v>
      </c>
      <c r="E17" s="6">
        <v>115.7</v>
      </c>
      <c r="F17" s="6">
        <v>558.79999999999995</v>
      </c>
      <c r="G17" s="6">
        <v>558.79999999999995</v>
      </c>
      <c r="H17" s="6">
        <f t="shared" si="0"/>
        <v>0</v>
      </c>
      <c r="I17" s="5">
        <v>1962.3</v>
      </c>
      <c r="J17" s="7" t="s">
        <v>50</v>
      </c>
      <c r="K17" s="8"/>
      <c r="L17" s="11" t="s">
        <v>51</v>
      </c>
      <c r="M17" s="8"/>
      <c r="N17" s="9" t="s">
        <v>24</v>
      </c>
      <c r="O17" s="10" t="s">
        <v>25</v>
      </c>
      <c r="P17" s="2"/>
    </row>
    <row r="18" spans="1:16" ht="97.5" customHeight="1" x14ac:dyDescent="0.3">
      <c r="A18" s="3">
        <v>9</v>
      </c>
      <c r="B18" s="4" t="s">
        <v>52</v>
      </c>
      <c r="C18" s="4" t="s">
        <v>53</v>
      </c>
      <c r="D18" s="5"/>
      <c r="E18" s="6"/>
      <c r="F18" s="6">
        <v>4.5</v>
      </c>
      <c r="G18" s="6">
        <v>4.5</v>
      </c>
      <c r="H18" s="6">
        <f t="shared" si="0"/>
        <v>0</v>
      </c>
      <c r="I18" s="5"/>
      <c r="J18" s="7"/>
      <c r="K18" s="8"/>
      <c r="L18" s="11"/>
      <c r="M18" s="8"/>
      <c r="N18" s="9" t="s">
        <v>24</v>
      </c>
      <c r="O18" s="10" t="s">
        <v>25</v>
      </c>
      <c r="P18" s="2"/>
    </row>
    <row r="19" spans="1:16" ht="107.25" customHeight="1" x14ac:dyDescent="0.3">
      <c r="A19" s="3">
        <v>10</v>
      </c>
      <c r="B19" s="4" t="s">
        <v>54</v>
      </c>
      <c r="C19" s="4" t="s">
        <v>55</v>
      </c>
      <c r="D19" s="5" t="s">
        <v>56</v>
      </c>
      <c r="E19" s="6"/>
      <c r="F19" s="6">
        <v>82.42</v>
      </c>
      <c r="G19" s="6">
        <v>27.89</v>
      </c>
      <c r="H19" s="6">
        <f t="shared" si="0"/>
        <v>54.53</v>
      </c>
      <c r="I19" s="5"/>
      <c r="J19" s="7" t="s">
        <v>57</v>
      </c>
      <c r="K19" s="8"/>
      <c r="L19" s="11" t="s">
        <v>58</v>
      </c>
      <c r="M19" s="8"/>
      <c r="N19" s="9" t="s">
        <v>59</v>
      </c>
      <c r="O19" s="10" t="s">
        <v>25</v>
      </c>
      <c r="P19" s="2"/>
    </row>
    <row r="20" spans="1:16" ht="107.25" customHeight="1" x14ac:dyDescent="0.3">
      <c r="A20" s="3">
        <v>11</v>
      </c>
      <c r="B20" s="4" t="s">
        <v>60</v>
      </c>
      <c r="C20" s="4" t="s">
        <v>61</v>
      </c>
      <c r="D20" s="5"/>
      <c r="E20" s="6">
        <v>898.8</v>
      </c>
      <c r="F20" s="6">
        <v>1687.02</v>
      </c>
      <c r="G20" s="31">
        <v>1574.55</v>
      </c>
      <c r="H20" s="6">
        <f t="shared" si="0"/>
        <v>112.47000000000003</v>
      </c>
      <c r="I20" s="5"/>
      <c r="J20" s="7" t="s">
        <v>62</v>
      </c>
      <c r="K20" s="8"/>
      <c r="L20" s="11" t="s">
        <v>63</v>
      </c>
      <c r="M20" s="8"/>
      <c r="N20" s="9" t="s">
        <v>24</v>
      </c>
      <c r="O20" s="10" t="s">
        <v>25</v>
      </c>
      <c r="P20" s="2"/>
    </row>
    <row r="21" spans="1:16" ht="103.5" customHeight="1" x14ac:dyDescent="0.3">
      <c r="A21" s="3">
        <v>12</v>
      </c>
      <c r="B21" s="4" t="s">
        <v>64</v>
      </c>
      <c r="C21" s="4" t="s">
        <v>65</v>
      </c>
      <c r="D21" s="5" t="s">
        <v>66</v>
      </c>
      <c r="E21" s="6">
        <v>429.2</v>
      </c>
      <c r="F21" s="6">
        <v>7123.1</v>
      </c>
      <c r="G21" s="6">
        <v>1293.81</v>
      </c>
      <c r="H21" s="6">
        <f t="shared" si="0"/>
        <v>5829.2900000000009</v>
      </c>
      <c r="I21" s="5"/>
      <c r="J21" s="7" t="s">
        <v>67</v>
      </c>
      <c r="K21" s="8"/>
      <c r="L21" s="11" t="s">
        <v>68</v>
      </c>
      <c r="M21" s="8"/>
      <c r="N21" s="9" t="s">
        <v>24</v>
      </c>
      <c r="O21" s="10" t="s">
        <v>25</v>
      </c>
      <c r="P21" s="2"/>
    </row>
    <row r="22" spans="1:16" ht="93.75" customHeight="1" x14ac:dyDescent="0.3">
      <c r="A22" s="3">
        <v>13</v>
      </c>
      <c r="B22" s="4" t="s">
        <v>60</v>
      </c>
      <c r="C22" s="4" t="s">
        <v>69</v>
      </c>
      <c r="D22" s="5"/>
      <c r="E22" s="6">
        <v>1000</v>
      </c>
      <c r="F22" s="6">
        <v>2028.269</v>
      </c>
      <c r="G22" s="6">
        <v>1504.3</v>
      </c>
      <c r="H22" s="6">
        <f t="shared" si="0"/>
        <v>523.96900000000005</v>
      </c>
      <c r="I22" s="5"/>
      <c r="J22" s="7" t="s">
        <v>70</v>
      </c>
      <c r="K22" s="8"/>
      <c r="L22" s="11" t="s">
        <v>71</v>
      </c>
      <c r="M22" s="8"/>
      <c r="N22" s="9" t="s">
        <v>24</v>
      </c>
      <c r="O22" s="10" t="s">
        <v>25</v>
      </c>
      <c r="P22" s="2"/>
    </row>
    <row r="23" spans="1:16" ht="94.5" customHeight="1" x14ac:dyDescent="0.3">
      <c r="A23" s="3">
        <v>14</v>
      </c>
      <c r="B23" s="4" t="s">
        <v>534</v>
      </c>
      <c r="C23" s="4" t="s">
        <v>40</v>
      </c>
      <c r="D23" s="12" t="s">
        <v>72</v>
      </c>
      <c r="E23" s="6"/>
      <c r="F23" s="6">
        <v>7215.01</v>
      </c>
      <c r="G23" s="6">
        <v>6267.17</v>
      </c>
      <c r="H23" s="6">
        <f t="shared" si="0"/>
        <v>947.84000000000015</v>
      </c>
      <c r="I23" s="5"/>
      <c r="J23" s="7" t="s">
        <v>73</v>
      </c>
      <c r="K23" s="8"/>
      <c r="L23" s="11" t="s">
        <v>74</v>
      </c>
      <c r="M23" s="8"/>
      <c r="N23" s="9" t="s">
        <v>24</v>
      </c>
      <c r="O23" s="10" t="s">
        <v>25</v>
      </c>
      <c r="P23" s="2"/>
    </row>
    <row r="24" spans="1:16" ht="94.5" customHeight="1" x14ac:dyDescent="0.3">
      <c r="A24" s="3">
        <v>15</v>
      </c>
      <c r="B24" s="4" t="s">
        <v>75</v>
      </c>
      <c r="C24" s="4" t="s">
        <v>40</v>
      </c>
      <c r="D24" s="12" t="s">
        <v>76</v>
      </c>
      <c r="E24" s="6"/>
      <c r="F24" s="6">
        <v>34459.47</v>
      </c>
      <c r="G24" s="6">
        <v>8283.81</v>
      </c>
      <c r="H24" s="6">
        <f t="shared" si="0"/>
        <v>26175.660000000003</v>
      </c>
      <c r="I24" s="5"/>
      <c r="J24" s="7" t="s">
        <v>73</v>
      </c>
      <c r="K24" s="8"/>
      <c r="L24" s="11" t="s">
        <v>77</v>
      </c>
      <c r="M24" s="8"/>
      <c r="N24" s="9" t="s">
        <v>24</v>
      </c>
      <c r="O24" s="10" t="s">
        <v>25</v>
      </c>
      <c r="P24" s="2"/>
    </row>
    <row r="25" spans="1:16" ht="94.5" customHeight="1" x14ac:dyDescent="0.3">
      <c r="A25" s="3">
        <v>16</v>
      </c>
      <c r="B25" s="4" t="s">
        <v>78</v>
      </c>
      <c r="C25" s="4" t="s">
        <v>40</v>
      </c>
      <c r="D25" s="12" t="s">
        <v>79</v>
      </c>
      <c r="E25" s="6"/>
      <c r="F25" s="6">
        <v>514.07000000000005</v>
      </c>
      <c r="G25" s="6">
        <v>311.47000000000003</v>
      </c>
      <c r="H25" s="6">
        <f t="shared" si="0"/>
        <v>202.60000000000002</v>
      </c>
      <c r="I25" s="5"/>
      <c r="J25" s="7" t="s">
        <v>73</v>
      </c>
      <c r="K25" s="8"/>
      <c r="L25" s="11" t="s">
        <v>80</v>
      </c>
      <c r="M25" s="8"/>
      <c r="N25" s="9" t="s">
        <v>24</v>
      </c>
      <c r="O25" s="10" t="s">
        <v>25</v>
      </c>
      <c r="P25" s="2"/>
    </row>
    <row r="26" spans="1:16" ht="94.5" customHeight="1" x14ac:dyDescent="0.3">
      <c r="A26" s="3">
        <v>17</v>
      </c>
      <c r="B26" s="4" t="s">
        <v>81</v>
      </c>
      <c r="C26" s="4" t="s">
        <v>40</v>
      </c>
      <c r="D26" s="12" t="s">
        <v>82</v>
      </c>
      <c r="E26" s="6"/>
      <c r="F26" s="6">
        <v>22301.23</v>
      </c>
      <c r="G26" s="6">
        <v>5361.06</v>
      </c>
      <c r="H26" s="6">
        <f t="shared" si="0"/>
        <v>16940.169999999998</v>
      </c>
      <c r="I26" s="5"/>
      <c r="J26" s="7" t="s">
        <v>73</v>
      </c>
      <c r="K26" s="8"/>
      <c r="L26" s="11" t="s">
        <v>83</v>
      </c>
      <c r="M26" s="8"/>
      <c r="N26" s="9" t="s">
        <v>24</v>
      </c>
      <c r="O26" s="10" t="s">
        <v>25</v>
      </c>
      <c r="P26" s="2"/>
    </row>
    <row r="27" spans="1:16" ht="94.5" customHeight="1" x14ac:dyDescent="0.3">
      <c r="A27" s="3">
        <v>18</v>
      </c>
      <c r="B27" s="4" t="s">
        <v>84</v>
      </c>
      <c r="C27" s="4" t="s">
        <v>40</v>
      </c>
      <c r="D27" s="12" t="s">
        <v>85</v>
      </c>
      <c r="E27" s="6"/>
      <c r="F27" s="6">
        <v>9607.19</v>
      </c>
      <c r="G27" s="6">
        <v>5820.84</v>
      </c>
      <c r="H27" s="6">
        <f t="shared" si="0"/>
        <v>3786.3500000000004</v>
      </c>
      <c r="I27" s="5"/>
      <c r="J27" s="7" t="s">
        <v>73</v>
      </c>
      <c r="K27" s="8"/>
      <c r="L27" s="11" t="s">
        <v>86</v>
      </c>
      <c r="M27" s="8"/>
      <c r="N27" s="9" t="s">
        <v>24</v>
      </c>
      <c r="O27" s="10" t="s">
        <v>25</v>
      </c>
      <c r="P27" s="2"/>
    </row>
    <row r="28" spans="1:16" ht="94.5" customHeight="1" x14ac:dyDescent="0.3">
      <c r="A28" s="3">
        <v>19</v>
      </c>
      <c r="B28" s="4" t="s">
        <v>535</v>
      </c>
      <c r="C28" s="4" t="s">
        <v>40</v>
      </c>
      <c r="D28" s="12" t="s">
        <v>87</v>
      </c>
      <c r="E28" s="6"/>
      <c r="F28" s="6">
        <v>22402.69</v>
      </c>
      <c r="G28" s="6">
        <v>5429.33</v>
      </c>
      <c r="H28" s="6">
        <f t="shared" si="0"/>
        <v>16973.36</v>
      </c>
      <c r="I28" s="5"/>
      <c r="J28" s="7" t="s">
        <v>88</v>
      </c>
      <c r="K28" s="8"/>
      <c r="L28" s="11" t="s">
        <v>89</v>
      </c>
      <c r="M28" s="8"/>
      <c r="N28" s="9" t="s">
        <v>24</v>
      </c>
      <c r="O28" s="10" t="s">
        <v>25</v>
      </c>
      <c r="P28" s="2"/>
    </row>
    <row r="29" spans="1:16" ht="94.5" customHeight="1" x14ac:dyDescent="0.3">
      <c r="A29" s="3">
        <v>20</v>
      </c>
      <c r="B29" s="4" t="s">
        <v>536</v>
      </c>
      <c r="C29" s="4" t="s">
        <v>40</v>
      </c>
      <c r="D29" s="12" t="s">
        <v>90</v>
      </c>
      <c r="E29" s="6"/>
      <c r="F29" s="6">
        <v>1953.34</v>
      </c>
      <c r="G29" s="6">
        <v>569.23</v>
      </c>
      <c r="H29" s="6">
        <f t="shared" si="0"/>
        <v>1384.11</v>
      </c>
      <c r="I29" s="5"/>
      <c r="J29" s="7" t="s">
        <v>73</v>
      </c>
      <c r="K29" s="8"/>
      <c r="L29" s="11" t="s">
        <v>91</v>
      </c>
      <c r="M29" s="8"/>
      <c r="N29" s="9" t="s">
        <v>24</v>
      </c>
      <c r="O29" s="10" t="s">
        <v>25</v>
      </c>
      <c r="P29" s="2"/>
    </row>
    <row r="30" spans="1:16" ht="94.5" customHeight="1" x14ac:dyDescent="0.3">
      <c r="A30" s="3">
        <v>21</v>
      </c>
      <c r="B30" s="4" t="s">
        <v>92</v>
      </c>
      <c r="C30" s="4" t="s">
        <v>93</v>
      </c>
      <c r="D30" s="5"/>
      <c r="E30" s="6">
        <v>3146</v>
      </c>
      <c r="F30" s="6">
        <v>1432.56</v>
      </c>
      <c r="G30" s="6">
        <v>1227.9100000000001</v>
      </c>
      <c r="H30" s="6">
        <f t="shared" si="0"/>
        <v>204.64999999999986</v>
      </c>
      <c r="I30" s="5"/>
      <c r="J30" s="7" t="s">
        <v>94</v>
      </c>
      <c r="K30" s="8"/>
      <c r="L30" s="11" t="s">
        <v>95</v>
      </c>
      <c r="M30" s="8"/>
      <c r="N30" s="9" t="s">
        <v>24</v>
      </c>
      <c r="O30" s="10" t="s">
        <v>25</v>
      </c>
      <c r="P30" s="2"/>
    </row>
    <row r="31" spans="1:16" ht="82.5" customHeight="1" x14ac:dyDescent="0.3">
      <c r="A31" s="3">
        <v>22</v>
      </c>
      <c r="B31" s="4" t="s">
        <v>96</v>
      </c>
      <c r="C31" s="4" t="s">
        <v>97</v>
      </c>
      <c r="D31" s="5"/>
      <c r="E31" s="6">
        <v>400</v>
      </c>
      <c r="F31" s="6">
        <v>218.2</v>
      </c>
      <c r="G31" s="6">
        <v>200.02</v>
      </c>
      <c r="H31" s="6">
        <f t="shared" si="0"/>
        <v>18.179999999999978</v>
      </c>
      <c r="I31" s="5"/>
      <c r="J31" s="7" t="s">
        <v>98</v>
      </c>
      <c r="K31" s="8"/>
      <c r="L31" s="11" t="s">
        <v>99</v>
      </c>
      <c r="M31" s="8"/>
      <c r="N31" s="9" t="s">
        <v>24</v>
      </c>
      <c r="O31" s="10" t="s">
        <v>25</v>
      </c>
      <c r="P31" s="2"/>
    </row>
    <row r="32" spans="1:16" ht="90.75" customHeight="1" x14ac:dyDescent="0.3">
      <c r="A32" s="3">
        <v>23</v>
      </c>
      <c r="B32" s="4" t="s">
        <v>96</v>
      </c>
      <c r="C32" s="4" t="s">
        <v>100</v>
      </c>
      <c r="D32" s="5"/>
      <c r="E32" s="6">
        <v>450</v>
      </c>
      <c r="F32" s="6">
        <v>385.65</v>
      </c>
      <c r="G32" s="6">
        <v>309.32</v>
      </c>
      <c r="H32" s="6">
        <f t="shared" si="0"/>
        <v>76.329999999999984</v>
      </c>
      <c r="I32" s="5"/>
      <c r="J32" s="7" t="s">
        <v>101</v>
      </c>
      <c r="K32" s="8"/>
      <c r="L32" s="11" t="s">
        <v>102</v>
      </c>
      <c r="M32" s="8"/>
      <c r="N32" s="9" t="s">
        <v>24</v>
      </c>
      <c r="O32" s="10" t="s">
        <v>25</v>
      </c>
      <c r="P32" s="2"/>
    </row>
    <row r="33" spans="1:16" ht="90.75" customHeight="1" x14ac:dyDescent="0.3">
      <c r="A33" s="3">
        <v>24</v>
      </c>
      <c r="B33" s="4" t="s">
        <v>103</v>
      </c>
      <c r="C33" s="4" t="s">
        <v>104</v>
      </c>
      <c r="D33" s="5" t="s">
        <v>105</v>
      </c>
      <c r="E33" s="6"/>
      <c r="F33" s="6">
        <v>1E-3</v>
      </c>
      <c r="G33" s="6">
        <v>1E-3</v>
      </c>
      <c r="H33" s="6">
        <f t="shared" si="0"/>
        <v>0</v>
      </c>
      <c r="I33" s="5" t="s">
        <v>106</v>
      </c>
      <c r="J33" s="7"/>
      <c r="K33" s="8"/>
      <c r="L33" s="11" t="s">
        <v>107</v>
      </c>
      <c r="M33" s="8"/>
      <c r="N33" s="9" t="s">
        <v>108</v>
      </c>
      <c r="O33" s="10" t="s">
        <v>25</v>
      </c>
      <c r="P33" s="2"/>
    </row>
    <row r="34" spans="1:16" ht="94.5" customHeight="1" x14ac:dyDescent="0.3">
      <c r="A34" s="3">
        <v>25</v>
      </c>
      <c r="B34" s="4" t="s">
        <v>109</v>
      </c>
      <c r="C34" s="4" t="s">
        <v>104</v>
      </c>
      <c r="D34" s="5" t="s">
        <v>110</v>
      </c>
      <c r="E34" s="6"/>
      <c r="F34" s="6">
        <v>1E-3</v>
      </c>
      <c r="G34" s="6">
        <v>1E-3</v>
      </c>
      <c r="H34" s="6">
        <f t="shared" si="0"/>
        <v>0</v>
      </c>
      <c r="I34" s="5" t="s">
        <v>106</v>
      </c>
      <c r="J34" s="7"/>
      <c r="K34" s="8"/>
      <c r="L34" s="11" t="s">
        <v>111</v>
      </c>
      <c r="M34" s="8"/>
      <c r="N34" s="9" t="s">
        <v>59</v>
      </c>
      <c r="O34" s="10" t="s">
        <v>25</v>
      </c>
      <c r="P34" s="2"/>
    </row>
    <row r="35" spans="1:16" ht="111.75" customHeight="1" x14ac:dyDescent="0.3">
      <c r="A35" s="3">
        <v>26</v>
      </c>
      <c r="B35" s="4" t="s">
        <v>112</v>
      </c>
      <c r="C35" s="4" t="s">
        <v>113</v>
      </c>
      <c r="D35" s="5" t="s">
        <v>114</v>
      </c>
      <c r="E35" s="6"/>
      <c r="F35" s="6">
        <v>1E-3</v>
      </c>
      <c r="G35" s="6">
        <v>1E-3</v>
      </c>
      <c r="H35" s="6">
        <f t="shared" si="0"/>
        <v>0</v>
      </c>
      <c r="I35" s="5" t="s">
        <v>106</v>
      </c>
      <c r="J35" s="7"/>
      <c r="K35" s="8"/>
      <c r="L35" s="11" t="s">
        <v>115</v>
      </c>
      <c r="M35" s="8"/>
      <c r="N35" s="9" t="s">
        <v>59</v>
      </c>
      <c r="O35" s="10" t="s">
        <v>25</v>
      </c>
      <c r="P35" s="2"/>
    </row>
    <row r="36" spans="1:16" ht="112.5" customHeight="1" x14ac:dyDescent="0.3">
      <c r="A36" s="3">
        <v>27</v>
      </c>
      <c r="B36" s="4" t="s">
        <v>109</v>
      </c>
      <c r="C36" s="4" t="s">
        <v>113</v>
      </c>
      <c r="D36" s="5" t="s">
        <v>116</v>
      </c>
      <c r="E36" s="6"/>
      <c r="F36" s="6">
        <v>1E-3</v>
      </c>
      <c r="G36" s="6">
        <v>1E-3</v>
      </c>
      <c r="H36" s="6">
        <f t="shared" si="0"/>
        <v>0</v>
      </c>
      <c r="I36" s="5" t="s">
        <v>106</v>
      </c>
      <c r="J36" s="7"/>
      <c r="K36" s="8"/>
      <c r="L36" s="11" t="s">
        <v>117</v>
      </c>
      <c r="M36" s="8"/>
      <c r="N36" s="9" t="s">
        <v>59</v>
      </c>
      <c r="O36" s="10" t="s">
        <v>25</v>
      </c>
      <c r="P36" s="2"/>
    </row>
    <row r="37" spans="1:16" ht="121.5" customHeight="1" x14ac:dyDescent="0.3">
      <c r="A37" s="3">
        <v>28</v>
      </c>
      <c r="B37" s="4" t="s">
        <v>112</v>
      </c>
      <c r="C37" s="4" t="s">
        <v>118</v>
      </c>
      <c r="D37" s="5" t="s">
        <v>119</v>
      </c>
      <c r="E37" s="6"/>
      <c r="F37" s="6">
        <v>1E-3</v>
      </c>
      <c r="G37" s="6">
        <v>1E-3</v>
      </c>
      <c r="H37" s="6">
        <f t="shared" si="0"/>
        <v>0</v>
      </c>
      <c r="I37" s="5" t="s">
        <v>106</v>
      </c>
      <c r="J37" s="7"/>
      <c r="K37" s="8"/>
      <c r="L37" s="11" t="s">
        <v>120</v>
      </c>
      <c r="M37" s="8"/>
      <c r="N37" s="9" t="s">
        <v>59</v>
      </c>
      <c r="O37" s="10" t="s">
        <v>25</v>
      </c>
      <c r="P37" s="2"/>
    </row>
    <row r="38" spans="1:16" ht="93" customHeight="1" x14ac:dyDescent="0.3">
      <c r="A38" s="3">
        <v>29</v>
      </c>
      <c r="B38" s="4" t="s">
        <v>109</v>
      </c>
      <c r="C38" s="4" t="s">
        <v>118</v>
      </c>
      <c r="D38" s="5" t="s">
        <v>121</v>
      </c>
      <c r="E38" s="6"/>
      <c r="F38" s="6">
        <v>1E-3</v>
      </c>
      <c r="G38" s="6">
        <v>1E-3</v>
      </c>
      <c r="H38" s="6">
        <f t="shared" si="0"/>
        <v>0</v>
      </c>
      <c r="I38" s="5" t="s">
        <v>106</v>
      </c>
      <c r="J38" s="7"/>
      <c r="K38" s="8"/>
      <c r="L38" s="11" t="s">
        <v>122</v>
      </c>
      <c r="M38" s="8"/>
      <c r="N38" s="9" t="s">
        <v>59</v>
      </c>
      <c r="O38" s="10" t="s">
        <v>25</v>
      </c>
      <c r="P38" s="2"/>
    </row>
    <row r="39" spans="1:16" ht="91.5" customHeight="1" x14ac:dyDescent="0.3">
      <c r="A39" s="3">
        <v>30</v>
      </c>
      <c r="B39" s="4" t="s">
        <v>112</v>
      </c>
      <c r="C39" s="4" t="s">
        <v>123</v>
      </c>
      <c r="D39" s="5" t="s">
        <v>124</v>
      </c>
      <c r="E39" s="6"/>
      <c r="F39" s="6">
        <v>1E-3</v>
      </c>
      <c r="G39" s="6">
        <v>1E-3</v>
      </c>
      <c r="H39" s="6">
        <f t="shared" si="0"/>
        <v>0</v>
      </c>
      <c r="I39" s="5" t="s">
        <v>106</v>
      </c>
      <c r="J39" s="7"/>
      <c r="K39" s="8"/>
      <c r="L39" s="11" t="s">
        <v>125</v>
      </c>
      <c r="M39" s="8"/>
      <c r="N39" s="9" t="s">
        <v>59</v>
      </c>
      <c r="O39" s="10" t="s">
        <v>25</v>
      </c>
      <c r="P39" s="2"/>
    </row>
    <row r="40" spans="1:16" ht="117.75" customHeight="1" x14ac:dyDescent="0.3">
      <c r="A40" s="3">
        <v>31</v>
      </c>
      <c r="B40" s="4" t="s">
        <v>109</v>
      </c>
      <c r="C40" s="4" t="s">
        <v>123</v>
      </c>
      <c r="D40" s="5" t="s">
        <v>126</v>
      </c>
      <c r="E40" s="6"/>
      <c r="F40" s="6">
        <v>1E-3</v>
      </c>
      <c r="G40" s="6">
        <v>1E-3</v>
      </c>
      <c r="H40" s="6">
        <f t="shared" si="0"/>
        <v>0</v>
      </c>
      <c r="I40" s="5" t="s">
        <v>106</v>
      </c>
      <c r="J40" s="7"/>
      <c r="K40" s="8"/>
      <c r="L40" s="11" t="s">
        <v>127</v>
      </c>
      <c r="M40" s="8"/>
      <c r="N40" s="9" t="s">
        <v>59</v>
      </c>
      <c r="O40" s="10" t="s">
        <v>25</v>
      </c>
      <c r="P40" s="2"/>
    </row>
    <row r="41" spans="1:16" ht="117.75" customHeight="1" x14ac:dyDescent="0.3">
      <c r="A41" s="3">
        <v>32</v>
      </c>
      <c r="B41" s="4" t="s">
        <v>128</v>
      </c>
      <c r="C41" s="4" t="s">
        <v>129</v>
      </c>
      <c r="D41" s="5" t="s">
        <v>130</v>
      </c>
      <c r="E41" s="6"/>
      <c r="F41" s="6">
        <v>1E-3</v>
      </c>
      <c r="G41" s="6">
        <v>1E-3</v>
      </c>
      <c r="H41" s="6">
        <f t="shared" si="0"/>
        <v>0</v>
      </c>
      <c r="I41" s="5" t="s">
        <v>106</v>
      </c>
      <c r="J41" s="7"/>
      <c r="K41" s="8"/>
      <c r="L41" s="11" t="s">
        <v>131</v>
      </c>
      <c r="M41" s="13"/>
      <c r="N41" s="9" t="s">
        <v>59</v>
      </c>
      <c r="O41" s="10" t="s">
        <v>25</v>
      </c>
      <c r="P41" s="2"/>
    </row>
    <row r="42" spans="1:16" ht="118.5" customHeight="1" x14ac:dyDescent="0.3">
      <c r="A42" s="3">
        <v>33</v>
      </c>
      <c r="B42" s="4" t="s">
        <v>132</v>
      </c>
      <c r="C42" s="4" t="s">
        <v>133</v>
      </c>
      <c r="D42" s="5" t="s">
        <v>134</v>
      </c>
      <c r="E42" s="6"/>
      <c r="F42" s="6">
        <v>1E-3</v>
      </c>
      <c r="G42" s="6">
        <v>1E-3</v>
      </c>
      <c r="H42" s="6">
        <f t="shared" ref="H42:H67" si="1">F42-G42</f>
        <v>0</v>
      </c>
      <c r="I42" s="5" t="s">
        <v>106</v>
      </c>
      <c r="J42" s="7"/>
      <c r="K42" s="8"/>
      <c r="L42" s="11" t="s">
        <v>135</v>
      </c>
      <c r="M42" s="13"/>
      <c r="N42" s="9" t="s">
        <v>59</v>
      </c>
      <c r="O42" s="10" t="s">
        <v>25</v>
      </c>
      <c r="P42" s="2"/>
    </row>
    <row r="43" spans="1:16" ht="112.5" customHeight="1" x14ac:dyDescent="0.3">
      <c r="A43" s="3">
        <v>34</v>
      </c>
      <c r="B43" s="4" t="s">
        <v>136</v>
      </c>
      <c r="C43" s="4" t="s">
        <v>129</v>
      </c>
      <c r="D43" s="5" t="s">
        <v>137</v>
      </c>
      <c r="E43" s="6"/>
      <c r="F43" s="6">
        <v>1E-3</v>
      </c>
      <c r="G43" s="6">
        <v>1E-3</v>
      </c>
      <c r="H43" s="6">
        <f t="shared" si="1"/>
        <v>0</v>
      </c>
      <c r="I43" s="5" t="s">
        <v>106</v>
      </c>
      <c r="J43" s="7"/>
      <c r="K43" s="8"/>
      <c r="L43" s="11" t="s">
        <v>138</v>
      </c>
      <c r="M43" s="13"/>
      <c r="N43" s="9" t="s">
        <v>59</v>
      </c>
      <c r="O43" s="10" t="s">
        <v>25</v>
      </c>
      <c r="P43" s="2"/>
    </row>
    <row r="44" spans="1:16" ht="87.75" customHeight="1" x14ac:dyDescent="0.3">
      <c r="A44" s="3">
        <v>35</v>
      </c>
      <c r="B44" s="4" t="s">
        <v>136</v>
      </c>
      <c r="C44" s="4" t="s">
        <v>139</v>
      </c>
      <c r="D44" s="5" t="s">
        <v>140</v>
      </c>
      <c r="E44" s="6"/>
      <c r="F44" s="6">
        <v>1E-3</v>
      </c>
      <c r="G44" s="6">
        <v>1E-3</v>
      </c>
      <c r="H44" s="6">
        <f t="shared" si="1"/>
        <v>0</v>
      </c>
      <c r="I44" s="5" t="s">
        <v>106</v>
      </c>
      <c r="J44" s="7"/>
      <c r="K44" s="8"/>
      <c r="L44" s="11" t="s">
        <v>141</v>
      </c>
      <c r="M44" s="13"/>
      <c r="N44" s="9" t="s">
        <v>59</v>
      </c>
      <c r="O44" s="10" t="s">
        <v>25</v>
      </c>
      <c r="P44" s="2"/>
    </row>
    <row r="45" spans="1:16" ht="87" customHeight="1" x14ac:dyDescent="0.3">
      <c r="A45" s="3">
        <v>36</v>
      </c>
      <c r="B45" s="4" t="s">
        <v>142</v>
      </c>
      <c r="C45" s="4" t="s">
        <v>143</v>
      </c>
      <c r="D45" s="5" t="s">
        <v>144</v>
      </c>
      <c r="E45" s="6"/>
      <c r="F45" s="6">
        <v>1E-3</v>
      </c>
      <c r="G45" s="6">
        <v>1E-3</v>
      </c>
      <c r="H45" s="6">
        <f t="shared" si="1"/>
        <v>0</v>
      </c>
      <c r="I45" s="5" t="s">
        <v>106</v>
      </c>
      <c r="J45" s="7"/>
      <c r="K45" s="8"/>
      <c r="L45" s="11" t="s">
        <v>145</v>
      </c>
      <c r="M45" s="13"/>
      <c r="N45" s="9" t="s">
        <v>59</v>
      </c>
      <c r="O45" s="10" t="s">
        <v>25</v>
      </c>
      <c r="P45" s="2"/>
    </row>
    <row r="46" spans="1:16" ht="83.25" customHeight="1" x14ac:dyDescent="0.3">
      <c r="A46" s="3">
        <v>37</v>
      </c>
      <c r="B46" s="4" t="s">
        <v>142</v>
      </c>
      <c r="C46" s="4" t="s">
        <v>146</v>
      </c>
      <c r="D46" s="5" t="s">
        <v>147</v>
      </c>
      <c r="E46" s="6"/>
      <c r="F46" s="6">
        <v>1E-3</v>
      </c>
      <c r="G46" s="6">
        <v>1E-3</v>
      </c>
      <c r="H46" s="6">
        <f t="shared" si="1"/>
        <v>0</v>
      </c>
      <c r="I46" s="5" t="s">
        <v>106</v>
      </c>
      <c r="J46" s="7"/>
      <c r="K46" s="8"/>
      <c r="L46" s="11" t="s">
        <v>148</v>
      </c>
      <c r="M46" s="13"/>
      <c r="N46" s="9" t="s">
        <v>59</v>
      </c>
      <c r="O46" s="10" t="s">
        <v>25</v>
      </c>
      <c r="P46" s="2"/>
    </row>
    <row r="47" spans="1:16" ht="87" customHeight="1" x14ac:dyDescent="0.3">
      <c r="A47" s="3">
        <v>38</v>
      </c>
      <c r="B47" s="4" t="s">
        <v>39</v>
      </c>
      <c r="C47" s="4" t="s">
        <v>149</v>
      </c>
      <c r="D47" s="5" t="s">
        <v>150</v>
      </c>
      <c r="E47" s="6">
        <v>1630</v>
      </c>
      <c r="F47" s="6">
        <v>1E-3</v>
      </c>
      <c r="G47" s="6">
        <v>1E-3</v>
      </c>
      <c r="H47" s="6">
        <f t="shared" si="1"/>
        <v>0</v>
      </c>
      <c r="I47" s="5" t="s">
        <v>106</v>
      </c>
      <c r="J47" s="7"/>
      <c r="K47" s="8"/>
      <c r="L47" s="11" t="s">
        <v>151</v>
      </c>
      <c r="M47" s="13"/>
      <c r="N47" s="9" t="s">
        <v>59</v>
      </c>
      <c r="O47" s="10" t="s">
        <v>25</v>
      </c>
      <c r="P47" s="2"/>
    </row>
    <row r="48" spans="1:16" ht="90.75" customHeight="1" x14ac:dyDescent="0.3">
      <c r="A48" s="3">
        <v>39</v>
      </c>
      <c r="B48" s="4" t="s">
        <v>152</v>
      </c>
      <c r="C48" s="4" t="s">
        <v>153</v>
      </c>
      <c r="D48" s="5" t="s">
        <v>154</v>
      </c>
      <c r="E48" s="6">
        <v>46.7</v>
      </c>
      <c r="F48" s="6">
        <v>648.79999999999995</v>
      </c>
      <c r="G48" s="6">
        <v>648.79999999999995</v>
      </c>
      <c r="H48" s="6">
        <f t="shared" si="1"/>
        <v>0</v>
      </c>
      <c r="I48" s="5" t="s">
        <v>106</v>
      </c>
      <c r="J48" s="7" t="s">
        <v>155</v>
      </c>
      <c r="K48" s="8"/>
      <c r="L48" s="11" t="s">
        <v>156</v>
      </c>
      <c r="M48" s="13"/>
      <c r="N48" s="9" t="s">
        <v>59</v>
      </c>
      <c r="O48" s="10" t="s">
        <v>25</v>
      </c>
      <c r="P48" s="2"/>
    </row>
    <row r="49" spans="1:16" ht="118.5" customHeight="1" x14ac:dyDescent="0.3">
      <c r="A49" s="3">
        <v>40</v>
      </c>
      <c r="B49" s="4" t="s">
        <v>157</v>
      </c>
      <c r="C49" s="4" t="s">
        <v>158</v>
      </c>
      <c r="D49" s="5"/>
      <c r="E49" s="6"/>
      <c r="F49" s="6">
        <v>2280.8850000000002</v>
      </c>
      <c r="G49" s="6">
        <v>608.24</v>
      </c>
      <c r="H49" s="6">
        <f t="shared" si="1"/>
        <v>1672.6450000000002</v>
      </c>
      <c r="I49" s="5" t="s">
        <v>106</v>
      </c>
      <c r="J49" s="7" t="s">
        <v>159</v>
      </c>
      <c r="K49" s="8"/>
      <c r="L49" s="11" t="s">
        <v>160</v>
      </c>
      <c r="M49" s="13"/>
      <c r="N49" s="9" t="s">
        <v>59</v>
      </c>
      <c r="O49" s="10" t="s">
        <v>25</v>
      </c>
      <c r="P49" s="2"/>
    </row>
    <row r="50" spans="1:16" ht="118.5" customHeight="1" x14ac:dyDescent="0.3">
      <c r="A50" s="3">
        <v>41</v>
      </c>
      <c r="B50" s="4" t="s">
        <v>60</v>
      </c>
      <c r="C50" s="4" t="s">
        <v>27</v>
      </c>
      <c r="D50" s="5"/>
      <c r="E50" s="6"/>
      <c r="F50" s="6">
        <v>2201.33</v>
      </c>
      <c r="G50" s="6">
        <v>788.81</v>
      </c>
      <c r="H50" s="6">
        <f t="shared" si="1"/>
        <v>1412.52</v>
      </c>
      <c r="I50" s="5" t="s">
        <v>106</v>
      </c>
      <c r="J50" s="7" t="s">
        <v>161</v>
      </c>
      <c r="K50" s="8"/>
      <c r="L50" s="11" t="s">
        <v>162</v>
      </c>
      <c r="M50" s="13"/>
      <c r="N50" s="9" t="s">
        <v>59</v>
      </c>
      <c r="O50" s="10" t="s">
        <v>25</v>
      </c>
      <c r="P50" s="2"/>
    </row>
    <row r="51" spans="1:16" ht="118.5" customHeight="1" x14ac:dyDescent="0.3">
      <c r="A51" s="3">
        <v>42</v>
      </c>
      <c r="B51" s="4" t="s">
        <v>163</v>
      </c>
      <c r="C51" s="4" t="s">
        <v>55</v>
      </c>
      <c r="D51" s="5" t="s">
        <v>164</v>
      </c>
      <c r="E51" s="6"/>
      <c r="F51" s="6">
        <v>1E-3</v>
      </c>
      <c r="G51" s="6">
        <v>1E-3</v>
      </c>
      <c r="H51" s="6">
        <f t="shared" si="1"/>
        <v>0</v>
      </c>
      <c r="I51" s="5" t="s">
        <v>106</v>
      </c>
      <c r="J51" s="7" t="s">
        <v>165</v>
      </c>
      <c r="K51" s="8"/>
      <c r="L51" s="11" t="s">
        <v>166</v>
      </c>
      <c r="M51" s="8"/>
      <c r="N51" s="9" t="s">
        <v>59</v>
      </c>
      <c r="O51" s="10" t="s">
        <v>25</v>
      </c>
      <c r="P51" s="2"/>
    </row>
    <row r="52" spans="1:16" ht="118.5" customHeight="1" x14ac:dyDescent="0.3">
      <c r="A52" s="3">
        <v>43</v>
      </c>
      <c r="B52" s="4" t="s">
        <v>167</v>
      </c>
      <c r="C52" s="4" t="s">
        <v>168</v>
      </c>
      <c r="D52" s="5" t="s">
        <v>169</v>
      </c>
      <c r="E52" s="6"/>
      <c r="F52" s="6">
        <v>1E-3</v>
      </c>
      <c r="G52" s="6">
        <v>1E-3</v>
      </c>
      <c r="H52" s="6">
        <f t="shared" si="1"/>
        <v>0</v>
      </c>
      <c r="I52" s="5" t="s">
        <v>106</v>
      </c>
      <c r="J52" s="7" t="s">
        <v>170</v>
      </c>
      <c r="K52" s="8"/>
      <c r="L52" s="11" t="s">
        <v>171</v>
      </c>
      <c r="M52" s="8"/>
      <c r="N52" s="9" t="s">
        <v>59</v>
      </c>
      <c r="O52" s="10" t="s">
        <v>25</v>
      </c>
      <c r="P52" s="2"/>
    </row>
    <row r="53" spans="1:16" ht="82.5" customHeight="1" x14ac:dyDescent="0.3">
      <c r="A53" s="3">
        <v>44</v>
      </c>
      <c r="B53" s="4" t="s">
        <v>172</v>
      </c>
      <c r="C53" s="4" t="s">
        <v>173</v>
      </c>
      <c r="D53" s="5"/>
      <c r="E53" s="6"/>
      <c r="F53" s="6">
        <v>3464.94346</v>
      </c>
      <c r="G53" s="6">
        <v>558.24</v>
      </c>
      <c r="H53" s="6">
        <f t="shared" si="1"/>
        <v>2906.7034599999997</v>
      </c>
      <c r="I53" s="5" t="s">
        <v>106</v>
      </c>
      <c r="J53" s="7" t="s">
        <v>174</v>
      </c>
      <c r="K53" s="8"/>
      <c r="L53" s="11" t="s">
        <v>175</v>
      </c>
      <c r="M53" s="13"/>
      <c r="N53" s="9" t="s">
        <v>59</v>
      </c>
      <c r="O53" s="10" t="s">
        <v>25</v>
      </c>
      <c r="P53" s="2"/>
    </row>
    <row r="54" spans="1:16" ht="90" customHeight="1" x14ac:dyDescent="0.3">
      <c r="A54" s="3">
        <v>45</v>
      </c>
      <c r="B54" s="4" t="s">
        <v>176</v>
      </c>
      <c r="C54" s="4" t="s">
        <v>177</v>
      </c>
      <c r="D54" s="5"/>
      <c r="E54" s="6"/>
      <c r="F54" s="6">
        <v>1494.4</v>
      </c>
      <c r="G54" s="6">
        <v>285.85000000000002</v>
      </c>
      <c r="H54" s="6">
        <f t="shared" si="1"/>
        <v>1208.5500000000002</v>
      </c>
      <c r="I54" s="5" t="s">
        <v>106</v>
      </c>
      <c r="J54" s="7" t="s">
        <v>178</v>
      </c>
      <c r="K54" s="8"/>
      <c r="L54" s="11" t="s">
        <v>179</v>
      </c>
      <c r="M54" s="13"/>
      <c r="N54" s="9" t="s">
        <v>59</v>
      </c>
      <c r="O54" s="10" t="s">
        <v>25</v>
      </c>
      <c r="P54" s="2"/>
    </row>
    <row r="55" spans="1:16" ht="86.25" customHeight="1" x14ac:dyDescent="0.3">
      <c r="A55" s="3">
        <v>46</v>
      </c>
      <c r="B55" s="4" t="s">
        <v>180</v>
      </c>
      <c r="C55" s="4" t="s">
        <v>181</v>
      </c>
      <c r="D55" s="5"/>
      <c r="E55" s="6">
        <v>250</v>
      </c>
      <c r="F55" s="6">
        <v>1403.15</v>
      </c>
      <c r="G55" s="6">
        <v>210.47</v>
      </c>
      <c r="H55" s="6">
        <f t="shared" si="1"/>
        <v>1192.68</v>
      </c>
      <c r="I55" s="5" t="s">
        <v>106</v>
      </c>
      <c r="J55" s="7" t="s">
        <v>182</v>
      </c>
      <c r="K55" s="8"/>
      <c r="L55" s="11" t="s">
        <v>183</v>
      </c>
      <c r="M55" s="13"/>
      <c r="N55" s="9" t="s">
        <v>59</v>
      </c>
      <c r="O55" s="10" t="s">
        <v>25</v>
      </c>
      <c r="P55" s="2"/>
    </row>
    <row r="56" spans="1:16" ht="87" customHeight="1" x14ac:dyDescent="0.3">
      <c r="A56" s="3">
        <v>47</v>
      </c>
      <c r="B56" s="4" t="s">
        <v>184</v>
      </c>
      <c r="C56" s="4" t="s">
        <v>185</v>
      </c>
      <c r="D56" s="5"/>
      <c r="E56" s="6"/>
      <c r="F56" s="6">
        <v>3146.69</v>
      </c>
      <c r="G56" s="6">
        <v>1573.35</v>
      </c>
      <c r="H56" s="6">
        <f t="shared" si="1"/>
        <v>1573.3400000000001</v>
      </c>
      <c r="I56" s="5" t="s">
        <v>106</v>
      </c>
      <c r="J56" s="7" t="s">
        <v>186</v>
      </c>
      <c r="K56" s="8"/>
      <c r="L56" s="11" t="s">
        <v>187</v>
      </c>
      <c r="M56" s="13"/>
      <c r="N56" s="9" t="s">
        <v>59</v>
      </c>
      <c r="O56" s="10" t="s">
        <v>25</v>
      </c>
      <c r="P56" s="2"/>
    </row>
    <row r="57" spans="1:16" ht="86.25" customHeight="1" x14ac:dyDescent="0.3">
      <c r="A57" s="3">
        <v>48</v>
      </c>
      <c r="B57" s="4" t="s">
        <v>188</v>
      </c>
      <c r="C57" s="4" t="s">
        <v>189</v>
      </c>
      <c r="D57" s="5"/>
      <c r="E57" s="6">
        <v>400</v>
      </c>
      <c r="F57" s="6">
        <v>2153.6</v>
      </c>
      <c r="G57" s="6">
        <v>287.14999999999998</v>
      </c>
      <c r="H57" s="6">
        <f t="shared" si="1"/>
        <v>1866.4499999999998</v>
      </c>
      <c r="I57" s="5" t="s">
        <v>106</v>
      </c>
      <c r="J57" s="14">
        <v>44788</v>
      </c>
      <c r="K57" s="8"/>
      <c r="L57" s="11" t="s">
        <v>190</v>
      </c>
      <c r="M57" s="13"/>
      <c r="N57" s="9" t="s">
        <v>59</v>
      </c>
      <c r="O57" s="10" t="s">
        <v>25</v>
      </c>
      <c r="P57" s="2"/>
    </row>
    <row r="58" spans="1:16" ht="87" customHeight="1" x14ac:dyDescent="0.3">
      <c r="A58" s="3">
        <v>49</v>
      </c>
      <c r="B58" s="4" t="s">
        <v>191</v>
      </c>
      <c r="C58" s="4" t="s">
        <v>192</v>
      </c>
      <c r="D58" s="5"/>
      <c r="E58" s="6"/>
      <c r="F58" s="6">
        <v>131.69999999999999</v>
      </c>
      <c r="G58" s="6">
        <v>131.69999999999999</v>
      </c>
      <c r="H58" s="6">
        <f t="shared" si="1"/>
        <v>0</v>
      </c>
      <c r="I58" s="5" t="s">
        <v>106</v>
      </c>
      <c r="J58" s="14">
        <v>44856</v>
      </c>
      <c r="K58" s="15"/>
      <c r="L58" s="11" t="s">
        <v>193</v>
      </c>
      <c r="M58" s="13"/>
      <c r="N58" s="9" t="s">
        <v>59</v>
      </c>
      <c r="O58" s="10" t="s">
        <v>25</v>
      </c>
      <c r="P58" s="2"/>
    </row>
    <row r="59" spans="1:16" ht="96" customHeight="1" x14ac:dyDescent="0.3">
      <c r="A59" s="3">
        <v>50</v>
      </c>
      <c r="B59" s="4" t="s">
        <v>194</v>
      </c>
      <c r="C59" s="4" t="s">
        <v>192</v>
      </c>
      <c r="D59" s="5"/>
      <c r="E59" s="6"/>
      <c r="F59" s="6">
        <v>259.89999999999998</v>
      </c>
      <c r="G59" s="6">
        <v>259.89999999999998</v>
      </c>
      <c r="H59" s="6">
        <f t="shared" si="1"/>
        <v>0</v>
      </c>
      <c r="I59" s="5" t="s">
        <v>106</v>
      </c>
      <c r="J59" s="14">
        <v>44856</v>
      </c>
      <c r="K59" s="15"/>
      <c r="L59" s="11" t="s">
        <v>195</v>
      </c>
      <c r="M59" s="13"/>
      <c r="N59" s="9" t="s">
        <v>59</v>
      </c>
      <c r="O59" s="10" t="s">
        <v>25</v>
      </c>
      <c r="P59" s="2"/>
    </row>
    <row r="60" spans="1:16" ht="95.25" customHeight="1" x14ac:dyDescent="0.3">
      <c r="A60" s="3">
        <v>51</v>
      </c>
      <c r="B60" s="4" t="s">
        <v>196</v>
      </c>
      <c r="C60" s="4" t="s">
        <v>197</v>
      </c>
      <c r="D60" s="5"/>
      <c r="E60" s="6"/>
      <c r="F60" s="6">
        <v>103.8</v>
      </c>
      <c r="G60" s="6">
        <v>11.25</v>
      </c>
      <c r="H60" s="6">
        <f t="shared" si="1"/>
        <v>92.55</v>
      </c>
      <c r="I60" s="5" t="s">
        <v>106</v>
      </c>
      <c r="J60" s="14">
        <v>44880</v>
      </c>
      <c r="K60" s="8"/>
      <c r="L60" s="11" t="s">
        <v>198</v>
      </c>
      <c r="M60" s="13"/>
      <c r="N60" s="9" t="s">
        <v>59</v>
      </c>
      <c r="O60" s="10" t="s">
        <v>25</v>
      </c>
      <c r="P60" s="2"/>
    </row>
    <row r="61" spans="1:16" ht="100.5" customHeight="1" x14ac:dyDescent="0.3">
      <c r="A61" s="3">
        <v>52</v>
      </c>
      <c r="B61" s="4" t="s">
        <v>199</v>
      </c>
      <c r="C61" s="4" t="s">
        <v>200</v>
      </c>
      <c r="D61" s="5"/>
      <c r="E61" s="6">
        <v>606</v>
      </c>
      <c r="F61" s="6">
        <v>1688.8</v>
      </c>
      <c r="G61" s="6">
        <v>56.29</v>
      </c>
      <c r="H61" s="6">
        <f t="shared" si="1"/>
        <v>1632.51</v>
      </c>
      <c r="I61" s="5" t="s">
        <v>106</v>
      </c>
      <c r="J61" s="14">
        <v>44910</v>
      </c>
      <c r="K61" s="8"/>
      <c r="L61" s="11" t="s">
        <v>201</v>
      </c>
      <c r="M61" s="13"/>
      <c r="N61" s="9" t="s">
        <v>59</v>
      </c>
      <c r="O61" s="10" t="s">
        <v>25</v>
      </c>
      <c r="P61" s="2"/>
    </row>
    <row r="62" spans="1:16" ht="83.25" customHeight="1" x14ac:dyDescent="0.3">
      <c r="A62" s="3">
        <v>53</v>
      </c>
      <c r="B62" s="4" t="s">
        <v>202</v>
      </c>
      <c r="C62" s="4" t="s">
        <v>203</v>
      </c>
      <c r="D62" s="5"/>
      <c r="E62" s="6">
        <v>500</v>
      </c>
      <c r="F62" s="6">
        <v>3154.24</v>
      </c>
      <c r="G62" s="6">
        <v>341.71</v>
      </c>
      <c r="H62" s="6">
        <f t="shared" si="1"/>
        <v>2812.5299999999997</v>
      </c>
      <c r="I62" s="5" t="s">
        <v>106</v>
      </c>
      <c r="J62" s="14">
        <v>44888</v>
      </c>
      <c r="K62" s="8"/>
      <c r="L62" s="11" t="s">
        <v>539</v>
      </c>
      <c r="M62" s="13"/>
      <c r="N62" s="9" t="s">
        <v>59</v>
      </c>
      <c r="O62" s="10" t="s">
        <v>25</v>
      </c>
      <c r="P62" s="2"/>
    </row>
    <row r="63" spans="1:16" ht="118.5" customHeight="1" x14ac:dyDescent="0.3">
      <c r="A63" s="3">
        <v>54</v>
      </c>
      <c r="B63" s="4" t="s">
        <v>512</v>
      </c>
      <c r="C63" s="4" t="s">
        <v>513</v>
      </c>
      <c r="D63" s="5"/>
      <c r="E63" s="6"/>
      <c r="F63" s="6">
        <v>2985.58</v>
      </c>
      <c r="G63" s="6">
        <v>149.28</v>
      </c>
      <c r="H63" s="6">
        <f t="shared" si="1"/>
        <v>2836.2999999999997</v>
      </c>
      <c r="I63" s="5" t="s">
        <v>106</v>
      </c>
      <c r="J63" s="7" t="s">
        <v>538</v>
      </c>
      <c r="K63" s="8"/>
      <c r="L63" s="11" t="s">
        <v>537</v>
      </c>
      <c r="M63" s="13"/>
      <c r="N63" s="9" t="s">
        <v>59</v>
      </c>
      <c r="O63" s="10" t="s">
        <v>25</v>
      </c>
      <c r="P63" s="2"/>
    </row>
    <row r="64" spans="1:16" ht="118.5" customHeight="1" x14ac:dyDescent="0.3">
      <c r="A64" s="3">
        <v>55</v>
      </c>
      <c r="B64" s="4" t="s">
        <v>517</v>
      </c>
      <c r="C64" s="4" t="s">
        <v>518</v>
      </c>
      <c r="D64" s="5"/>
      <c r="E64" s="6"/>
      <c r="F64" s="6">
        <v>269.14</v>
      </c>
      <c r="G64" s="6">
        <v>8.9700000000000006</v>
      </c>
      <c r="H64" s="6">
        <f t="shared" si="1"/>
        <v>260.16999999999996</v>
      </c>
      <c r="I64" s="5" t="s">
        <v>106</v>
      </c>
      <c r="J64" s="7" t="s">
        <v>548</v>
      </c>
      <c r="K64" s="8"/>
      <c r="L64" s="32" t="s">
        <v>547</v>
      </c>
      <c r="M64" s="13"/>
      <c r="N64" s="9" t="s">
        <v>59</v>
      </c>
      <c r="O64" s="10" t="s">
        <v>25</v>
      </c>
      <c r="P64" s="2"/>
    </row>
    <row r="65" spans="1:16" ht="118.5" customHeight="1" x14ac:dyDescent="0.3">
      <c r="A65" s="3">
        <v>56</v>
      </c>
      <c r="B65" s="4" t="s">
        <v>519</v>
      </c>
      <c r="C65" s="4" t="s">
        <v>520</v>
      </c>
      <c r="D65" s="5"/>
      <c r="E65" s="6">
        <v>660</v>
      </c>
      <c r="F65" s="6">
        <v>3141.33</v>
      </c>
      <c r="G65" s="6">
        <v>52.36</v>
      </c>
      <c r="H65" s="6">
        <f t="shared" si="1"/>
        <v>3088.97</v>
      </c>
      <c r="I65" s="5" t="s">
        <v>106</v>
      </c>
      <c r="J65" s="7" t="s">
        <v>540</v>
      </c>
      <c r="K65" s="8"/>
      <c r="L65" s="11" t="s">
        <v>541</v>
      </c>
      <c r="M65" s="13"/>
      <c r="N65" s="9" t="s">
        <v>59</v>
      </c>
      <c r="O65" s="10" t="s">
        <v>25</v>
      </c>
      <c r="P65" s="2"/>
    </row>
    <row r="66" spans="1:16" ht="118.5" customHeight="1" x14ac:dyDescent="0.3">
      <c r="A66" s="3">
        <v>57</v>
      </c>
      <c r="B66" s="4" t="s">
        <v>521</v>
      </c>
      <c r="C66" s="4" t="s">
        <v>522</v>
      </c>
      <c r="D66" s="5"/>
      <c r="E66" s="6">
        <v>900</v>
      </c>
      <c r="F66" s="6">
        <v>3962.36</v>
      </c>
      <c r="G66" s="6">
        <v>66.040000000000006</v>
      </c>
      <c r="H66" s="6">
        <f t="shared" si="1"/>
        <v>3896.32</v>
      </c>
      <c r="I66" s="5" t="s">
        <v>106</v>
      </c>
      <c r="J66" s="7" t="s">
        <v>542</v>
      </c>
      <c r="K66" s="8"/>
      <c r="L66" s="11" t="s">
        <v>543</v>
      </c>
      <c r="M66" s="13"/>
      <c r="N66" s="9" t="s">
        <v>59</v>
      </c>
      <c r="O66" s="10" t="s">
        <v>25</v>
      </c>
      <c r="P66" s="2"/>
    </row>
    <row r="67" spans="1:16" ht="118.5" customHeight="1" x14ac:dyDescent="0.3">
      <c r="A67" s="3">
        <v>58</v>
      </c>
      <c r="B67" s="4" t="s">
        <v>523</v>
      </c>
      <c r="C67" s="4" t="s">
        <v>524</v>
      </c>
      <c r="D67" s="5"/>
      <c r="E67" s="6">
        <v>700</v>
      </c>
      <c r="F67" s="6">
        <v>3331.71</v>
      </c>
      <c r="G67" s="6">
        <v>27.76</v>
      </c>
      <c r="H67" s="6">
        <f t="shared" si="1"/>
        <v>3303.95</v>
      </c>
      <c r="I67" s="5" t="s">
        <v>106</v>
      </c>
      <c r="J67" s="7" t="s">
        <v>544</v>
      </c>
      <c r="K67" s="8"/>
      <c r="L67" s="11" t="s">
        <v>545</v>
      </c>
      <c r="M67" s="13"/>
      <c r="N67" s="9" t="s">
        <v>59</v>
      </c>
      <c r="O67" s="10" t="s">
        <v>25</v>
      </c>
      <c r="P67" s="2"/>
    </row>
    <row r="68" spans="1:16" ht="106.5" customHeight="1" x14ac:dyDescent="0.3">
      <c r="A68" s="3">
        <v>59</v>
      </c>
      <c r="B68" s="4" t="s">
        <v>204</v>
      </c>
      <c r="C68" s="4" t="s">
        <v>205</v>
      </c>
      <c r="D68" s="5" t="s">
        <v>206</v>
      </c>
      <c r="E68" s="16">
        <v>14162</v>
      </c>
      <c r="F68" s="6"/>
      <c r="G68" s="6"/>
      <c r="H68" s="6"/>
      <c r="I68" s="5">
        <v>63.3</v>
      </c>
      <c r="J68" s="14">
        <v>40690</v>
      </c>
      <c r="K68" s="8"/>
      <c r="L68" s="11" t="s">
        <v>207</v>
      </c>
      <c r="M68" s="8"/>
      <c r="N68" s="9" t="s">
        <v>24</v>
      </c>
      <c r="O68" s="10" t="s">
        <v>25</v>
      </c>
      <c r="P68" s="2"/>
    </row>
    <row r="69" spans="1:16" ht="114" customHeight="1" x14ac:dyDescent="0.3">
      <c r="A69" s="3">
        <v>60</v>
      </c>
      <c r="B69" s="4" t="s">
        <v>204</v>
      </c>
      <c r="C69" s="4" t="s">
        <v>208</v>
      </c>
      <c r="D69" s="5" t="s">
        <v>209</v>
      </c>
      <c r="E69" s="16">
        <v>45179</v>
      </c>
      <c r="F69" s="6"/>
      <c r="G69" s="6"/>
      <c r="H69" s="6"/>
      <c r="I69" s="5">
        <v>202</v>
      </c>
      <c r="J69" s="14">
        <v>40849</v>
      </c>
      <c r="K69" s="8"/>
      <c r="L69" s="11" t="s">
        <v>210</v>
      </c>
      <c r="M69" s="8"/>
      <c r="N69" s="9" t="s">
        <v>211</v>
      </c>
      <c r="O69" s="10" t="s">
        <v>25</v>
      </c>
      <c r="P69" s="2"/>
    </row>
    <row r="70" spans="1:16" ht="92.25" customHeight="1" x14ac:dyDescent="0.3">
      <c r="A70" s="3">
        <v>61</v>
      </c>
      <c r="B70" s="4" t="s">
        <v>204</v>
      </c>
      <c r="C70" s="4" t="s">
        <v>212</v>
      </c>
      <c r="D70" s="5" t="s">
        <v>213</v>
      </c>
      <c r="E70" s="16">
        <v>2500</v>
      </c>
      <c r="F70" s="6"/>
      <c r="G70" s="6"/>
      <c r="H70" s="6"/>
      <c r="I70" s="5">
        <v>5050.7</v>
      </c>
      <c r="J70" s="14">
        <v>40854</v>
      </c>
      <c r="K70" s="8"/>
      <c r="L70" s="11" t="s">
        <v>214</v>
      </c>
      <c r="M70" s="8"/>
      <c r="N70" s="9" t="s">
        <v>211</v>
      </c>
      <c r="O70" s="10" t="s">
        <v>25</v>
      </c>
      <c r="P70" s="2"/>
    </row>
    <row r="71" spans="1:16" ht="99.75" customHeight="1" x14ac:dyDescent="0.3">
      <c r="A71" s="3">
        <v>62</v>
      </c>
      <c r="B71" s="4" t="s">
        <v>204</v>
      </c>
      <c r="C71" s="4" t="s">
        <v>215</v>
      </c>
      <c r="D71" s="5" t="s">
        <v>216</v>
      </c>
      <c r="E71" s="16">
        <v>95282</v>
      </c>
      <c r="F71" s="6"/>
      <c r="G71" s="6"/>
      <c r="H71" s="6"/>
      <c r="I71" s="5">
        <v>51869.599999999999</v>
      </c>
      <c r="J71" s="14">
        <v>40614</v>
      </c>
      <c r="K71" s="8"/>
      <c r="L71" s="11" t="s">
        <v>217</v>
      </c>
      <c r="M71" s="8"/>
      <c r="N71" s="9" t="s">
        <v>211</v>
      </c>
      <c r="O71" s="10" t="s">
        <v>25</v>
      </c>
      <c r="P71" s="2"/>
    </row>
    <row r="72" spans="1:16" ht="87.75" customHeight="1" x14ac:dyDescent="0.3">
      <c r="A72" s="3">
        <v>63</v>
      </c>
      <c r="B72" s="4" t="s">
        <v>204</v>
      </c>
      <c r="C72" s="4" t="s">
        <v>218</v>
      </c>
      <c r="D72" s="5" t="s">
        <v>219</v>
      </c>
      <c r="E72" s="16">
        <v>1401</v>
      </c>
      <c r="F72" s="6"/>
      <c r="G72" s="6"/>
      <c r="H72" s="6"/>
      <c r="I72" s="5">
        <v>3020.2</v>
      </c>
      <c r="J72" s="14">
        <v>41052</v>
      </c>
      <c r="K72" s="8"/>
      <c r="L72" s="11" t="s">
        <v>220</v>
      </c>
      <c r="M72" s="8"/>
      <c r="N72" s="9" t="s">
        <v>211</v>
      </c>
      <c r="O72" s="10" t="s">
        <v>25</v>
      </c>
      <c r="P72" s="2"/>
    </row>
    <row r="73" spans="1:16" ht="106.5" customHeight="1" x14ac:dyDescent="0.3">
      <c r="A73" s="3">
        <v>64</v>
      </c>
      <c r="B73" s="4" t="s">
        <v>204</v>
      </c>
      <c r="C73" s="4" t="s">
        <v>221</v>
      </c>
      <c r="D73" s="5" t="s">
        <v>222</v>
      </c>
      <c r="E73" s="16">
        <v>49103</v>
      </c>
      <c r="F73" s="6"/>
      <c r="G73" s="6"/>
      <c r="H73" s="6"/>
      <c r="I73" s="5">
        <v>253.3</v>
      </c>
      <c r="J73" s="14">
        <v>41271</v>
      </c>
      <c r="K73" s="8"/>
      <c r="L73" s="11" t="s">
        <v>223</v>
      </c>
      <c r="M73" s="8"/>
      <c r="N73" s="9" t="s">
        <v>24</v>
      </c>
      <c r="O73" s="10" t="s">
        <v>25</v>
      </c>
      <c r="P73" s="2"/>
    </row>
    <row r="74" spans="1:16" ht="122.25" customHeight="1" x14ac:dyDescent="0.3">
      <c r="A74" s="3">
        <v>65</v>
      </c>
      <c r="B74" s="4" t="s">
        <v>204</v>
      </c>
      <c r="C74" s="4" t="s">
        <v>224</v>
      </c>
      <c r="D74" s="5" t="s">
        <v>225</v>
      </c>
      <c r="E74" s="16">
        <v>239170</v>
      </c>
      <c r="F74" s="6"/>
      <c r="G74" s="6"/>
      <c r="H74" s="6"/>
      <c r="I74" s="5">
        <v>1233.8</v>
      </c>
      <c r="J74" s="14">
        <v>41425</v>
      </c>
      <c r="K74" s="38">
        <v>44924</v>
      </c>
      <c r="L74" s="11" t="s">
        <v>226</v>
      </c>
      <c r="M74" s="8"/>
      <c r="N74" s="9" t="s">
        <v>24</v>
      </c>
      <c r="O74" s="10" t="s">
        <v>25</v>
      </c>
      <c r="P74" s="2"/>
    </row>
    <row r="75" spans="1:16" ht="95.25" customHeight="1" x14ac:dyDescent="0.3">
      <c r="A75" s="3">
        <v>66</v>
      </c>
      <c r="B75" s="4" t="s">
        <v>204</v>
      </c>
      <c r="C75" s="4" t="s">
        <v>227</v>
      </c>
      <c r="D75" s="5" t="s">
        <v>228</v>
      </c>
      <c r="E75" s="16">
        <v>592</v>
      </c>
      <c r="F75" s="6"/>
      <c r="G75" s="6"/>
      <c r="H75" s="6"/>
      <c r="I75" s="5">
        <v>104.5</v>
      </c>
      <c r="J75" s="14">
        <v>41488</v>
      </c>
      <c r="K75" s="8"/>
      <c r="L75" s="11" t="s">
        <v>229</v>
      </c>
      <c r="M75" s="8"/>
      <c r="N75" s="9" t="s">
        <v>211</v>
      </c>
      <c r="O75" s="10" t="s">
        <v>25</v>
      </c>
      <c r="P75" s="2"/>
    </row>
    <row r="76" spans="1:16" ht="94.5" customHeight="1" x14ac:dyDescent="0.3">
      <c r="A76" s="3">
        <v>67</v>
      </c>
      <c r="B76" s="4" t="s">
        <v>204</v>
      </c>
      <c r="C76" s="4" t="s">
        <v>230</v>
      </c>
      <c r="D76" s="5" t="s">
        <v>231</v>
      </c>
      <c r="E76" s="16">
        <v>974</v>
      </c>
      <c r="F76" s="6"/>
      <c r="G76" s="6"/>
      <c r="H76" s="6"/>
      <c r="I76" s="5">
        <v>5</v>
      </c>
      <c r="J76" s="14">
        <v>41505</v>
      </c>
      <c r="K76" s="8"/>
      <c r="L76" s="11" t="s">
        <v>232</v>
      </c>
      <c r="M76" s="8"/>
      <c r="N76" s="9" t="s">
        <v>24</v>
      </c>
      <c r="O76" s="10" t="s">
        <v>25</v>
      </c>
      <c r="P76" s="2"/>
    </row>
    <row r="77" spans="1:16" ht="92.25" customHeight="1" x14ac:dyDescent="0.3">
      <c r="A77" s="3">
        <v>68</v>
      </c>
      <c r="B77" s="4" t="s">
        <v>204</v>
      </c>
      <c r="C77" s="4" t="s">
        <v>233</v>
      </c>
      <c r="D77" s="5" t="s">
        <v>234</v>
      </c>
      <c r="E77" s="16">
        <v>1116</v>
      </c>
      <c r="F77" s="6"/>
      <c r="G77" s="6"/>
      <c r="H77" s="6"/>
      <c r="I77" s="5">
        <v>2405.8000000000002</v>
      </c>
      <c r="J77" s="14">
        <v>41526</v>
      </c>
      <c r="K77" s="8"/>
      <c r="L77" s="11" t="s">
        <v>235</v>
      </c>
      <c r="M77" s="8"/>
      <c r="N77" s="9" t="s">
        <v>24</v>
      </c>
      <c r="O77" s="10" t="s">
        <v>25</v>
      </c>
      <c r="P77" s="2"/>
    </row>
    <row r="78" spans="1:16" ht="98.25" customHeight="1" x14ac:dyDescent="0.3">
      <c r="A78" s="3">
        <v>69</v>
      </c>
      <c r="B78" s="4" t="s">
        <v>204</v>
      </c>
      <c r="C78" s="4" t="s">
        <v>236</v>
      </c>
      <c r="D78" s="5" t="s">
        <v>237</v>
      </c>
      <c r="E78" s="16">
        <v>1149</v>
      </c>
      <c r="F78" s="6"/>
      <c r="G78" s="6"/>
      <c r="H78" s="6"/>
      <c r="I78" s="5">
        <v>625.5</v>
      </c>
      <c r="J78" s="14">
        <v>41660</v>
      </c>
      <c r="K78" s="8"/>
      <c r="L78" s="11" t="s">
        <v>238</v>
      </c>
      <c r="M78" s="8"/>
      <c r="N78" s="9" t="s">
        <v>24</v>
      </c>
      <c r="O78" s="10" t="s">
        <v>25</v>
      </c>
      <c r="P78" s="2"/>
    </row>
    <row r="79" spans="1:16" ht="116.25" customHeight="1" x14ac:dyDescent="0.3">
      <c r="A79" s="3">
        <v>70</v>
      </c>
      <c r="B79" s="4" t="s">
        <v>204</v>
      </c>
      <c r="C79" s="4" t="s">
        <v>239</v>
      </c>
      <c r="D79" s="5" t="s">
        <v>240</v>
      </c>
      <c r="E79" s="16">
        <v>3590</v>
      </c>
      <c r="F79" s="6"/>
      <c r="G79" s="6"/>
      <c r="H79" s="6"/>
      <c r="I79" s="5">
        <v>1969.3</v>
      </c>
      <c r="J79" s="14">
        <v>41662</v>
      </c>
      <c r="K79" s="8"/>
      <c r="L79" s="11" t="s">
        <v>241</v>
      </c>
      <c r="M79" s="8"/>
      <c r="N79" s="9" t="s">
        <v>24</v>
      </c>
      <c r="O79" s="10" t="s">
        <v>25</v>
      </c>
      <c r="P79" s="2"/>
    </row>
    <row r="80" spans="1:16" ht="117.75" customHeight="1" x14ac:dyDescent="0.3">
      <c r="A80" s="3">
        <v>71</v>
      </c>
      <c r="B80" s="4" t="s">
        <v>204</v>
      </c>
      <c r="C80" s="4" t="s">
        <v>242</v>
      </c>
      <c r="D80" s="5" t="s">
        <v>243</v>
      </c>
      <c r="E80" s="16">
        <v>3600</v>
      </c>
      <c r="F80" s="6"/>
      <c r="G80" s="6"/>
      <c r="H80" s="6"/>
      <c r="I80" s="5">
        <v>1974.8</v>
      </c>
      <c r="J80" s="14">
        <v>41662</v>
      </c>
      <c r="K80" s="8"/>
      <c r="L80" s="11" t="s">
        <v>244</v>
      </c>
      <c r="M80" s="8"/>
      <c r="N80" s="9" t="s">
        <v>24</v>
      </c>
      <c r="O80" s="10" t="s">
        <v>25</v>
      </c>
      <c r="P80" s="2"/>
    </row>
    <row r="81" spans="1:16" ht="117.75" customHeight="1" x14ac:dyDescent="0.3">
      <c r="A81" s="3">
        <v>72</v>
      </c>
      <c r="B81" s="4" t="s">
        <v>204</v>
      </c>
      <c r="C81" s="4" t="s">
        <v>245</v>
      </c>
      <c r="D81" s="5" t="s">
        <v>246</v>
      </c>
      <c r="E81" s="16">
        <v>612</v>
      </c>
      <c r="F81" s="6"/>
      <c r="G81" s="6"/>
      <c r="H81" s="6"/>
      <c r="I81" s="5">
        <v>0.6</v>
      </c>
      <c r="J81" s="14">
        <v>41668</v>
      </c>
      <c r="K81" s="8"/>
      <c r="L81" s="11" t="s">
        <v>247</v>
      </c>
      <c r="M81" s="8"/>
      <c r="N81" s="9" t="s">
        <v>24</v>
      </c>
      <c r="O81" s="10" t="s">
        <v>25</v>
      </c>
      <c r="P81" s="2"/>
    </row>
    <row r="82" spans="1:16" ht="95.25" customHeight="1" x14ac:dyDescent="0.3">
      <c r="A82" s="3">
        <v>73</v>
      </c>
      <c r="B82" s="4" t="s">
        <v>204</v>
      </c>
      <c r="C82" s="4" t="s">
        <v>248</v>
      </c>
      <c r="D82" s="5" t="s">
        <v>249</v>
      </c>
      <c r="E82" s="16">
        <v>3600</v>
      </c>
      <c r="F82" s="6"/>
      <c r="G82" s="6"/>
      <c r="H82" s="6"/>
      <c r="I82" s="5">
        <v>1959.8</v>
      </c>
      <c r="J82" s="14">
        <v>41669</v>
      </c>
      <c r="K82" s="8"/>
      <c r="L82" s="11" t="s">
        <v>250</v>
      </c>
      <c r="M82" s="8"/>
      <c r="N82" s="9" t="s">
        <v>24</v>
      </c>
      <c r="O82" s="10" t="s">
        <v>25</v>
      </c>
      <c r="P82" s="2"/>
    </row>
    <row r="83" spans="1:16" ht="94.5" customHeight="1" x14ac:dyDescent="0.3">
      <c r="A83" s="3">
        <v>74</v>
      </c>
      <c r="B83" s="4" t="s">
        <v>204</v>
      </c>
      <c r="C83" s="4" t="s">
        <v>251</v>
      </c>
      <c r="D83" s="5" t="s">
        <v>252</v>
      </c>
      <c r="E83" s="16">
        <v>35175</v>
      </c>
      <c r="F83" s="6"/>
      <c r="G83" s="6"/>
      <c r="H83" s="6"/>
      <c r="I83" s="5">
        <v>14765.1</v>
      </c>
      <c r="J83" s="14">
        <v>41668</v>
      </c>
      <c r="K83" s="8"/>
      <c r="L83" s="11" t="s">
        <v>253</v>
      </c>
      <c r="M83" s="8"/>
      <c r="N83" s="9" t="s">
        <v>24</v>
      </c>
      <c r="O83" s="10" t="s">
        <v>25</v>
      </c>
      <c r="P83" s="2"/>
    </row>
    <row r="84" spans="1:16" ht="95.25" customHeight="1" x14ac:dyDescent="0.3">
      <c r="A84" s="3">
        <v>75</v>
      </c>
      <c r="B84" s="4" t="s">
        <v>204</v>
      </c>
      <c r="C84" s="4" t="s">
        <v>254</v>
      </c>
      <c r="D84" s="5" t="s">
        <v>255</v>
      </c>
      <c r="E84" s="16">
        <v>14398</v>
      </c>
      <c r="F84" s="6"/>
      <c r="G84" s="6"/>
      <c r="H84" s="6"/>
      <c r="I84" s="5">
        <v>7898</v>
      </c>
      <c r="J84" s="14">
        <v>41668</v>
      </c>
      <c r="K84" s="8"/>
      <c r="L84" s="11" t="s">
        <v>256</v>
      </c>
      <c r="M84" s="8"/>
      <c r="N84" s="9" t="s">
        <v>24</v>
      </c>
      <c r="O84" s="10" t="s">
        <v>25</v>
      </c>
      <c r="P84" s="2"/>
    </row>
    <row r="85" spans="1:16" ht="93" customHeight="1" x14ac:dyDescent="0.3">
      <c r="A85" s="3">
        <v>76</v>
      </c>
      <c r="B85" s="4" t="s">
        <v>204</v>
      </c>
      <c r="C85" s="4" t="s">
        <v>257</v>
      </c>
      <c r="D85" s="5" t="s">
        <v>258</v>
      </c>
      <c r="E85" s="16">
        <v>907</v>
      </c>
      <c r="F85" s="6"/>
      <c r="G85" s="6"/>
      <c r="H85" s="6"/>
      <c r="I85" s="5">
        <v>1496.2</v>
      </c>
      <c r="J85" s="14">
        <v>41754</v>
      </c>
      <c r="K85" s="8"/>
      <c r="L85" s="11" t="s">
        <v>259</v>
      </c>
      <c r="M85" s="8"/>
      <c r="N85" s="9" t="s">
        <v>24</v>
      </c>
      <c r="O85" s="10" t="s">
        <v>25</v>
      </c>
      <c r="P85" s="2"/>
    </row>
    <row r="86" spans="1:16" ht="117" customHeight="1" x14ac:dyDescent="0.3">
      <c r="A86" s="3">
        <v>77</v>
      </c>
      <c r="B86" s="4" t="s">
        <v>204</v>
      </c>
      <c r="C86" s="4" t="s">
        <v>260</v>
      </c>
      <c r="D86" s="5" t="s">
        <v>261</v>
      </c>
      <c r="E86" s="16">
        <v>709</v>
      </c>
      <c r="F86" s="6"/>
      <c r="G86" s="6"/>
      <c r="H86" s="6"/>
      <c r="I86" s="5">
        <v>24.3</v>
      </c>
      <c r="J86" s="14">
        <v>41873</v>
      </c>
      <c r="K86" s="8"/>
      <c r="L86" s="11" t="s">
        <v>262</v>
      </c>
      <c r="M86" s="8"/>
      <c r="N86" s="9" t="s">
        <v>24</v>
      </c>
      <c r="O86" s="10" t="s">
        <v>25</v>
      </c>
      <c r="P86" s="2"/>
    </row>
    <row r="87" spans="1:16" ht="97.5" customHeight="1" x14ac:dyDescent="0.3">
      <c r="A87" s="3">
        <v>78</v>
      </c>
      <c r="B87" s="4" t="s">
        <v>204</v>
      </c>
      <c r="C87" s="4" t="s">
        <v>263</v>
      </c>
      <c r="D87" s="5" t="s">
        <v>264</v>
      </c>
      <c r="E87" s="16">
        <v>54150</v>
      </c>
      <c r="F87" s="6"/>
      <c r="G87" s="6"/>
      <c r="H87" s="6"/>
      <c r="I87" s="5">
        <v>10978.9</v>
      </c>
      <c r="J87" s="14">
        <v>41940</v>
      </c>
      <c r="K87" s="8"/>
      <c r="L87" s="11" t="s">
        <v>265</v>
      </c>
      <c r="M87" s="8"/>
      <c r="N87" s="9" t="s">
        <v>24</v>
      </c>
      <c r="O87" s="10" t="s">
        <v>25</v>
      </c>
      <c r="P87" s="2"/>
    </row>
    <row r="88" spans="1:16" ht="101.25" customHeight="1" x14ac:dyDescent="0.3">
      <c r="A88" s="3">
        <v>79</v>
      </c>
      <c r="B88" s="4" t="s">
        <v>204</v>
      </c>
      <c r="C88" s="4" t="s">
        <v>266</v>
      </c>
      <c r="D88" s="5" t="s">
        <v>267</v>
      </c>
      <c r="E88" s="16">
        <v>1044</v>
      </c>
      <c r="F88" s="6"/>
      <c r="G88" s="6"/>
      <c r="H88" s="6"/>
      <c r="I88" s="5">
        <v>0</v>
      </c>
      <c r="J88" s="14">
        <v>41928</v>
      </c>
      <c r="K88" s="8"/>
      <c r="L88" s="11" t="s">
        <v>268</v>
      </c>
      <c r="M88" s="8"/>
      <c r="N88" s="9" t="s">
        <v>24</v>
      </c>
      <c r="O88" s="10" t="s">
        <v>25</v>
      </c>
      <c r="P88" s="2"/>
    </row>
    <row r="89" spans="1:16" ht="115.5" customHeight="1" x14ac:dyDescent="0.3">
      <c r="A89" s="3">
        <v>80</v>
      </c>
      <c r="B89" s="4" t="s">
        <v>204</v>
      </c>
      <c r="C89" s="4" t="s">
        <v>269</v>
      </c>
      <c r="D89" s="5" t="s">
        <v>270</v>
      </c>
      <c r="E89" s="16">
        <v>1712</v>
      </c>
      <c r="F89" s="6"/>
      <c r="G89" s="6"/>
      <c r="H89" s="6"/>
      <c r="I89" s="5">
        <v>0</v>
      </c>
      <c r="J89" s="14">
        <v>41934</v>
      </c>
      <c r="K89" s="8"/>
      <c r="L89" s="11" t="s">
        <v>271</v>
      </c>
      <c r="M89" s="8"/>
      <c r="N89" s="9" t="s">
        <v>24</v>
      </c>
      <c r="O89" s="10" t="s">
        <v>25</v>
      </c>
      <c r="P89" s="2"/>
    </row>
    <row r="90" spans="1:16" ht="117.75" customHeight="1" x14ac:dyDescent="0.3">
      <c r="A90" s="3">
        <v>81</v>
      </c>
      <c r="B90" s="4" t="s">
        <v>204</v>
      </c>
      <c r="C90" s="4" t="s">
        <v>272</v>
      </c>
      <c r="D90" s="5" t="s">
        <v>273</v>
      </c>
      <c r="E90" s="16">
        <v>126</v>
      </c>
      <c r="F90" s="6"/>
      <c r="G90" s="6"/>
      <c r="H90" s="6"/>
      <c r="I90" s="5">
        <v>245.54300000000001</v>
      </c>
      <c r="J90" s="14">
        <v>42038</v>
      </c>
      <c r="K90" s="8"/>
      <c r="L90" s="11" t="s">
        <v>274</v>
      </c>
      <c r="M90" s="8"/>
      <c r="N90" s="9" t="s">
        <v>24</v>
      </c>
      <c r="O90" s="10" t="s">
        <v>25</v>
      </c>
      <c r="P90" s="2"/>
    </row>
    <row r="91" spans="1:16" ht="116.25" customHeight="1" x14ac:dyDescent="0.3">
      <c r="A91" s="3">
        <v>82</v>
      </c>
      <c r="B91" s="4" t="s">
        <v>204</v>
      </c>
      <c r="C91" s="4" t="s">
        <v>275</v>
      </c>
      <c r="D91" s="5" t="s">
        <v>276</v>
      </c>
      <c r="E91" s="16">
        <v>2148</v>
      </c>
      <c r="F91" s="6"/>
      <c r="G91" s="6"/>
      <c r="H91" s="6"/>
      <c r="I91" s="5">
        <v>1065.1500000000001</v>
      </c>
      <c r="J91" s="14">
        <v>42038</v>
      </c>
      <c r="K91" s="8"/>
      <c r="L91" s="11" t="s">
        <v>277</v>
      </c>
      <c r="M91" s="8"/>
      <c r="N91" s="9" t="s">
        <v>24</v>
      </c>
      <c r="O91" s="10" t="s">
        <v>25</v>
      </c>
      <c r="P91" s="2"/>
    </row>
    <row r="92" spans="1:16" ht="111" customHeight="1" x14ac:dyDescent="0.3">
      <c r="A92" s="3">
        <v>83</v>
      </c>
      <c r="B92" s="4" t="s">
        <v>204</v>
      </c>
      <c r="C92" s="4" t="s">
        <v>278</v>
      </c>
      <c r="D92" s="5" t="s">
        <v>279</v>
      </c>
      <c r="E92" s="16">
        <v>69160</v>
      </c>
      <c r="F92" s="6"/>
      <c r="G92" s="6"/>
      <c r="H92" s="6"/>
      <c r="I92" s="5">
        <v>356.77499999999998</v>
      </c>
      <c r="J92" s="14">
        <v>42094</v>
      </c>
      <c r="K92" s="8"/>
      <c r="L92" s="11" t="s">
        <v>280</v>
      </c>
      <c r="M92" s="8"/>
      <c r="N92" s="9" t="s">
        <v>24</v>
      </c>
      <c r="O92" s="10" t="s">
        <v>25</v>
      </c>
      <c r="P92" s="2"/>
    </row>
    <row r="93" spans="1:16" ht="100.5" customHeight="1" x14ac:dyDescent="0.3">
      <c r="A93" s="3">
        <v>84</v>
      </c>
      <c r="B93" s="4" t="s">
        <v>204</v>
      </c>
      <c r="C93" s="4" t="s">
        <v>281</v>
      </c>
      <c r="D93" s="5" t="s">
        <v>282</v>
      </c>
      <c r="E93" s="16">
        <v>4207</v>
      </c>
      <c r="F93" s="6"/>
      <c r="G93" s="6"/>
      <c r="H93" s="6"/>
      <c r="I93" s="5">
        <v>2070.306</v>
      </c>
      <c r="J93" s="14">
        <v>42094</v>
      </c>
      <c r="K93" s="8"/>
      <c r="L93" s="11" t="s">
        <v>283</v>
      </c>
      <c r="M93" s="8"/>
      <c r="N93" s="9" t="s">
        <v>24</v>
      </c>
      <c r="O93" s="10" t="s">
        <v>25</v>
      </c>
      <c r="P93" s="2"/>
    </row>
    <row r="94" spans="1:16" ht="93.75" customHeight="1" x14ac:dyDescent="0.3">
      <c r="A94" s="3">
        <v>85</v>
      </c>
      <c r="B94" s="4" t="s">
        <v>204</v>
      </c>
      <c r="C94" s="4" t="s">
        <v>284</v>
      </c>
      <c r="D94" s="5" t="s">
        <v>285</v>
      </c>
      <c r="E94" s="16">
        <v>2317</v>
      </c>
      <c r="F94" s="6"/>
      <c r="G94" s="6"/>
      <c r="H94" s="6"/>
      <c r="I94" s="5">
        <v>1E-3</v>
      </c>
      <c r="J94" s="14">
        <v>42153</v>
      </c>
      <c r="K94" s="8"/>
      <c r="L94" s="11" t="s">
        <v>286</v>
      </c>
      <c r="M94" s="8"/>
      <c r="N94" s="9" t="s">
        <v>24</v>
      </c>
      <c r="O94" s="10" t="s">
        <v>25</v>
      </c>
      <c r="P94" s="2"/>
    </row>
    <row r="95" spans="1:16" ht="96" customHeight="1" x14ac:dyDescent="0.3">
      <c r="A95" s="3">
        <v>86</v>
      </c>
      <c r="B95" s="4" t="s">
        <v>204</v>
      </c>
      <c r="C95" s="4" t="s">
        <v>287</v>
      </c>
      <c r="D95" s="5" t="s">
        <v>288</v>
      </c>
      <c r="E95" s="16">
        <v>3099</v>
      </c>
      <c r="F95" s="6"/>
      <c r="G95" s="6"/>
      <c r="H95" s="6"/>
      <c r="I95" s="5">
        <v>6.1360000000000001</v>
      </c>
      <c r="J95" s="14">
        <v>42156</v>
      </c>
      <c r="K95" s="8"/>
      <c r="L95" s="11" t="s">
        <v>289</v>
      </c>
      <c r="M95" s="8"/>
      <c r="N95" s="9" t="s">
        <v>24</v>
      </c>
      <c r="O95" s="10" t="s">
        <v>25</v>
      </c>
      <c r="P95" s="2"/>
    </row>
    <row r="96" spans="1:16" ht="99.75" customHeight="1" x14ac:dyDescent="0.3">
      <c r="A96" s="3">
        <v>87</v>
      </c>
      <c r="B96" s="4" t="s">
        <v>204</v>
      </c>
      <c r="C96" s="4" t="s">
        <v>290</v>
      </c>
      <c r="D96" s="5" t="s">
        <v>291</v>
      </c>
      <c r="E96" s="16">
        <v>15251</v>
      </c>
      <c r="F96" s="6"/>
      <c r="G96" s="6"/>
      <c r="H96" s="6"/>
      <c r="I96" s="5">
        <v>1E-3</v>
      </c>
      <c r="J96" s="14">
        <v>42156</v>
      </c>
      <c r="K96" s="8"/>
      <c r="L96" s="11" t="s">
        <v>292</v>
      </c>
      <c r="M96" s="8"/>
      <c r="N96" s="9" t="s">
        <v>24</v>
      </c>
      <c r="O96" s="10" t="s">
        <v>25</v>
      </c>
      <c r="P96" s="2"/>
    </row>
    <row r="97" spans="1:16" ht="97.5" customHeight="1" x14ac:dyDescent="0.3">
      <c r="A97" s="3">
        <v>88</v>
      </c>
      <c r="B97" s="4" t="s">
        <v>204</v>
      </c>
      <c r="C97" s="4" t="s">
        <v>293</v>
      </c>
      <c r="D97" s="5" t="s">
        <v>294</v>
      </c>
      <c r="E97" s="16">
        <v>49971</v>
      </c>
      <c r="F97" s="6"/>
      <c r="G97" s="6"/>
      <c r="H97" s="6"/>
      <c r="I97" s="5">
        <v>10537.384</v>
      </c>
      <c r="J97" s="14">
        <v>42157</v>
      </c>
      <c r="K97" s="8"/>
      <c r="L97" s="11" t="s">
        <v>295</v>
      </c>
      <c r="M97" s="8"/>
      <c r="N97" s="9" t="s">
        <v>24</v>
      </c>
      <c r="O97" s="10" t="s">
        <v>25</v>
      </c>
      <c r="P97" s="2"/>
    </row>
    <row r="98" spans="1:16" ht="119.25" customHeight="1" x14ac:dyDescent="0.3">
      <c r="A98" s="3">
        <v>89</v>
      </c>
      <c r="B98" s="4" t="s">
        <v>204</v>
      </c>
      <c r="C98" s="4" t="s">
        <v>296</v>
      </c>
      <c r="D98" s="5" t="s">
        <v>297</v>
      </c>
      <c r="E98" s="16">
        <v>619</v>
      </c>
      <c r="F98" s="6"/>
      <c r="G98" s="6"/>
      <c r="H98" s="6"/>
      <c r="I98" s="5">
        <v>265.69900000000001</v>
      </c>
      <c r="J98" s="14">
        <v>42348</v>
      </c>
      <c r="K98" s="8"/>
      <c r="L98" s="11" t="s">
        <v>298</v>
      </c>
      <c r="M98" s="8"/>
      <c r="N98" s="9" t="s">
        <v>24</v>
      </c>
      <c r="O98" s="10" t="s">
        <v>25</v>
      </c>
      <c r="P98" s="2"/>
    </row>
    <row r="99" spans="1:16" ht="119.25" customHeight="1" x14ac:dyDescent="0.3">
      <c r="A99" s="3">
        <v>90</v>
      </c>
      <c r="B99" s="4" t="s">
        <v>204</v>
      </c>
      <c r="C99" s="4" t="s">
        <v>299</v>
      </c>
      <c r="D99" s="5" t="s">
        <v>300</v>
      </c>
      <c r="E99" s="16">
        <v>7437</v>
      </c>
      <c r="F99" s="6"/>
      <c r="G99" s="6"/>
      <c r="H99" s="6"/>
      <c r="I99" s="5">
        <v>3192.2570000000001</v>
      </c>
      <c r="J99" s="14">
        <v>42349</v>
      </c>
      <c r="K99" s="8"/>
      <c r="L99" s="11" t="s">
        <v>301</v>
      </c>
      <c r="M99" s="8"/>
      <c r="N99" s="9" t="s">
        <v>24</v>
      </c>
      <c r="O99" s="10" t="s">
        <v>25</v>
      </c>
      <c r="P99" s="2"/>
    </row>
    <row r="100" spans="1:16" ht="117.75" customHeight="1" x14ac:dyDescent="0.3">
      <c r="A100" s="3">
        <v>91</v>
      </c>
      <c r="B100" s="4" t="s">
        <v>204</v>
      </c>
      <c r="C100" s="4" t="s">
        <v>302</v>
      </c>
      <c r="D100" s="5" t="s">
        <v>303</v>
      </c>
      <c r="E100" s="16">
        <v>1203</v>
      </c>
      <c r="F100" s="6"/>
      <c r="G100" s="6"/>
      <c r="H100" s="6"/>
      <c r="I100" s="5">
        <v>654.88900000000001</v>
      </c>
      <c r="J100" s="14">
        <v>42352</v>
      </c>
      <c r="K100" s="8"/>
      <c r="L100" s="11" t="s">
        <v>304</v>
      </c>
      <c r="M100" s="8"/>
      <c r="N100" s="9" t="s">
        <v>24</v>
      </c>
      <c r="O100" s="10" t="s">
        <v>25</v>
      </c>
      <c r="P100" s="2"/>
    </row>
    <row r="101" spans="1:16" ht="126" customHeight="1" x14ac:dyDescent="0.3">
      <c r="A101" s="3">
        <v>92</v>
      </c>
      <c r="B101" s="4" t="s">
        <v>204</v>
      </c>
      <c r="C101" s="4" t="s">
        <v>305</v>
      </c>
      <c r="D101" s="5" t="s">
        <v>306</v>
      </c>
      <c r="E101" s="16">
        <v>1236</v>
      </c>
      <c r="F101" s="6"/>
      <c r="G101" s="6"/>
      <c r="H101" s="6"/>
      <c r="I101" s="5">
        <v>672.85299999999995</v>
      </c>
      <c r="J101" s="14">
        <v>42352</v>
      </c>
      <c r="K101" s="8"/>
      <c r="L101" s="11" t="s">
        <v>307</v>
      </c>
      <c r="M101" s="8"/>
      <c r="N101" s="9" t="s">
        <v>24</v>
      </c>
      <c r="O101" s="10" t="s">
        <v>25</v>
      </c>
      <c r="P101" s="2"/>
    </row>
    <row r="102" spans="1:16" ht="132.75" customHeight="1" x14ac:dyDescent="0.3">
      <c r="A102" s="3">
        <v>93</v>
      </c>
      <c r="B102" s="4" t="s">
        <v>204</v>
      </c>
      <c r="C102" s="4" t="s">
        <v>308</v>
      </c>
      <c r="D102" s="5" t="s">
        <v>309</v>
      </c>
      <c r="E102" s="16">
        <v>7135</v>
      </c>
      <c r="F102" s="6"/>
      <c r="G102" s="6"/>
      <c r="H102" s="6"/>
      <c r="I102" s="5">
        <v>3884.4720000000002</v>
      </c>
      <c r="J102" s="14">
        <v>42349</v>
      </c>
      <c r="K102" s="8"/>
      <c r="L102" s="11" t="s">
        <v>310</v>
      </c>
      <c r="M102" s="8"/>
      <c r="N102" s="9" t="s">
        <v>24</v>
      </c>
      <c r="O102" s="10" t="s">
        <v>25</v>
      </c>
      <c r="P102" s="2"/>
    </row>
    <row r="103" spans="1:16" ht="128.25" customHeight="1" x14ac:dyDescent="0.3">
      <c r="A103" s="3">
        <v>94</v>
      </c>
      <c r="B103" s="4" t="s">
        <v>204</v>
      </c>
      <c r="C103" s="4" t="s">
        <v>311</v>
      </c>
      <c r="D103" s="5" t="s">
        <v>312</v>
      </c>
      <c r="E103" s="16">
        <v>1769</v>
      </c>
      <c r="F103" s="6"/>
      <c r="G103" s="6"/>
      <c r="H103" s="6"/>
      <c r="I103" s="5">
        <v>9.125</v>
      </c>
      <c r="J103" s="14">
        <v>42381</v>
      </c>
      <c r="K103" s="8"/>
      <c r="L103" s="11" t="s">
        <v>313</v>
      </c>
      <c r="M103" s="8"/>
      <c r="N103" s="9" t="s">
        <v>24</v>
      </c>
      <c r="O103" s="10" t="s">
        <v>25</v>
      </c>
      <c r="P103" s="2"/>
    </row>
    <row r="104" spans="1:16" ht="122.25" customHeight="1" x14ac:dyDescent="0.3">
      <c r="A104" s="3">
        <v>95</v>
      </c>
      <c r="B104" s="4" t="s">
        <v>204</v>
      </c>
      <c r="C104" s="4" t="s">
        <v>314</v>
      </c>
      <c r="D104" s="5" t="s">
        <v>315</v>
      </c>
      <c r="E104" s="16">
        <v>1030</v>
      </c>
      <c r="F104" s="6"/>
      <c r="G104" s="6"/>
      <c r="H104" s="6"/>
      <c r="I104" s="5">
        <v>1E-3</v>
      </c>
      <c r="J104" s="14">
        <v>42381</v>
      </c>
      <c r="K104" s="8"/>
      <c r="L104" s="11" t="s">
        <v>316</v>
      </c>
      <c r="M104" s="8"/>
      <c r="N104" s="9" t="s">
        <v>24</v>
      </c>
      <c r="O104" s="10" t="s">
        <v>25</v>
      </c>
      <c r="P104" s="2"/>
    </row>
    <row r="105" spans="1:16" ht="128.25" customHeight="1" x14ac:dyDescent="0.3">
      <c r="A105" s="3">
        <v>96</v>
      </c>
      <c r="B105" s="4" t="s">
        <v>204</v>
      </c>
      <c r="C105" s="4" t="s">
        <v>317</v>
      </c>
      <c r="D105" s="5" t="s">
        <v>318</v>
      </c>
      <c r="E105" s="16">
        <v>1196</v>
      </c>
      <c r="F105" s="6"/>
      <c r="G105" s="6"/>
      <c r="H105" s="6"/>
      <c r="I105" s="5">
        <v>656.06500000000005</v>
      </c>
      <c r="J105" s="14">
        <v>42390</v>
      </c>
      <c r="K105" s="8"/>
      <c r="L105" s="11" t="s">
        <v>319</v>
      </c>
      <c r="M105" s="8"/>
      <c r="N105" s="9" t="s">
        <v>24</v>
      </c>
      <c r="O105" s="10" t="s">
        <v>25</v>
      </c>
      <c r="P105" s="2"/>
    </row>
    <row r="106" spans="1:16" ht="114" customHeight="1" x14ac:dyDescent="0.3">
      <c r="A106" s="3">
        <v>97</v>
      </c>
      <c r="B106" s="4" t="s">
        <v>204</v>
      </c>
      <c r="C106" s="4" t="s">
        <v>320</v>
      </c>
      <c r="D106" s="5" t="s">
        <v>321</v>
      </c>
      <c r="E106" s="16">
        <v>1227</v>
      </c>
      <c r="F106" s="6"/>
      <c r="G106" s="6"/>
      <c r="H106" s="6"/>
      <c r="I106" s="5">
        <v>673.07</v>
      </c>
      <c r="J106" s="14">
        <v>42390</v>
      </c>
      <c r="K106" s="8"/>
      <c r="L106" s="11" t="s">
        <v>322</v>
      </c>
      <c r="M106" s="8"/>
      <c r="N106" s="9" t="s">
        <v>24</v>
      </c>
      <c r="O106" s="10" t="s">
        <v>25</v>
      </c>
      <c r="P106" s="2"/>
    </row>
    <row r="107" spans="1:16" ht="116.25" customHeight="1" x14ac:dyDescent="0.3">
      <c r="A107" s="3">
        <v>98</v>
      </c>
      <c r="B107" s="4" t="s">
        <v>204</v>
      </c>
      <c r="C107" s="4" t="s">
        <v>323</v>
      </c>
      <c r="D107" s="5" t="s">
        <v>324</v>
      </c>
      <c r="E107" s="16">
        <v>1312</v>
      </c>
      <c r="F107" s="6"/>
      <c r="G107" s="6"/>
      <c r="H107" s="6"/>
      <c r="I107" s="5">
        <v>1526.971</v>
      </c>
      <c r="J107" s="14">
        <v>42433</v>
      </c>
      <c r="K107" s="8"/>
      <c r="L107" s="11" t="s">
        <v>325</v>
      </c>
      <c r="M107" s="8"/>
      <c r="N107" s="9" t="s">
        <v>24</v>
      </c>
      <c r="O107" s="10" t="s">
        <v>25</v>
      </c>
      <c r="P107" s="2"/>
    </row>
    <row r="108" spans="1:16" ht="114.75" customHeight="1" x14ac:dyDescent="0.3">
      <c r="A108" s="3">
        <v>99</v>
      </c>
      <c r="B108" s="4" t="s">
        <v>204</v>
      </c>
      <c r="C108" s="4" t="s">
        <v>326</v>
      </c>
      <c r="D108" s="5" t="s">
        <v>327</v>
      </c>
      <c r="E108" s="16">
        <v>198</v>
      </c>
      <c r="F108" s="6"/>
      <c r="G108" s="6"/>
      <c r="H108" s="6"/>
      <c r="I108" s="5">
        <v>5.9770000000000003</v>
      </c>
      <c r="J108" s="14">
        <v>42446</v>
      </c>
      <c r="K108" s="8"/>
      <c r="L108" s="11" t="s">
        <v>328</v>
      </c>
      <c r="M108" s="8"/>
      <c r="N108" s="9" t="s">
        <v>24</v>
      </c>
      <c r="O108" s="10" t="s">
        <v>25</v>
      </c>
      <c r="P108" s="2"/>
    </row>
    <row r="109" spans="1:16" ht="130.5" customHeight="1" x14ac:dyDescent="0.3">
      <c r="A109" s="3">
        <v>100</v>
      </c>
      <c r="B109" s="4" t="s">
        <v>204</v>
      </c>
      <c r="C109" s="4" t="s">
        <v>329</v>
      </c>
      <c r="D109" s="5" t="s">
        <v>330</v>
      </c>
      <c r="E109" s="16">
        <v>19822</v>
      </c>
      <c r="F109" s="6"/>
      <c r="G109" s="6"/>
      <c r="H109" s="6"/>
      <c r="I109" s="5">
        <v>9683.6409999999996</v>
      </c>
      <c r="J109" s="14">
        <v>42446</v>
      </c>
      <c r="K109" s="8"/>
      <c r="L109" s="11" t="s">
        <v>331</v>
      </c>
      <c r="M109" s="8"/>
      <c r="N109" s="9" t="s">
        <v>24</v>
      </c>
      <c r="O109" s="10" t="s">
        <v>25</v>
      </c>
      <c r="P109" s="2"/>
    </row>
    <row r="110" spans="1:16" ht="118.5" customHeight="1" x14ac:dyDescent="0.3">
      <c r="A110" s="3">
        <v>101</v>
      </c>
      <c r="B110" s="4" t="s">
        <v>204</v>
      </c>
      <c r="C110" s="4" t="s">
        <v>332</v>
      </c>
      <c r="D110" s="5" t="s">
        <v>333</v>
      </c>
      <c r="E110" s="16">
        <v>77657</v>
      </c>
      <c r="F110" s="6"/>
      <c r="G110" s="6"/>
      <c r="H110" s="6"/>
      <c r="I110" s="5">
        <v>400.60899999999998</v>
      </c>
      <c r="J110" s="14">
        <v>42446</v>
      </c>
      <c r="K110" s="8"/>
      <c r="L110" s="11" t="s">
        <v>334</v>
      </c>
      <c r="M110" s="8"/>
      <c r="N110" s="9" t="s">
        <v>24</v>
      </c>
      <c r="O110" s="10" t="s">
        <v>25</v>
      </c>
      <c r="P110" s="2"/>
    </row>
    <row r="111" spans="1:16" ht="126.75" customHeight="1" x14ac:dyDescent="0.3">
      <c r="A111" s="3">
        <v>102</v>
      </c>
      <c r="B111" s="4" t="s">
        <v>204</v>
      </c>
      <c r="C111" s="4" t="s">
        <v>335</v>
      </c>
      <c r="D111" s="5" t="s">
        <v>336</v>
      </c>
      <c r="E111" s="16">
        <v>57117</v>
      </c>
      <c r="F111" s="6"/>
      <c r="G111" s="6"/>
      <c r="H111" s="6"/>
      <c r="I111" s="5">
        <v>294.649</v>
      </c>
      <c r="J111" s="14">
        <v>42440</v>
      </c>
      <c r="K111" s="8"/>
      <c r="L111" s="11" t="s">
        <v>337</v>
      </c>
      <c r="M111" s="8"/>
      <c r="N111" s="9" t="s">
        <v>24</v>
      </c>
      <c r="O111" s="10" t="s">
        <v>25</v>
      </c>
      <c r="P111" s="2"/>
    </row>
    <row r="112" spans="1:16" ht="126.75" customHeight="1" x14ac:dyDescent="0.3">
      <c r="A112" s="3">
        <v>103</v>
      </c>
      <c r="B112" s="4" t="s">
        <v>204</v>
      </c>
      <c r="C112" s="4" t="s">
        <v>338</v>
      </c>
      <c r="D112" s="5" t="s">
        <v>339</v>
      </c>
      <c r="E112" s="16">
        <v>55593</v>
      </c>
      <c r="F112" s="6"/>
      <c r="G112" s="6"/>
      <c r="H112" s="6"/>
      <c r="I112" s="5">
        <v>286.78699999999998</v>
      </c>
      <c r="J112" s="14">
        <v>42458</v>
      </c>
      <c r="K112" s="8"/>
      <c r="L112" s="11" t="s">
        <v>340</v>
      </c>
      <c r="M112" s="8"/>
      <c r="N112" s="9" t="s">
        <v>24</v>
      </c>
      <c r="O112" s="10" t="s">
        <v>25</v>
      </c>
      <c r="P112" s="2"/>
    </row>
    <row r="113" spans="1:16" ht="117.75" customHeight="1" x14ac:dyDescent="0.3">
      <c r="A113" s="3">
        <v>104</v>
      </c>
      <c r="B113" s="4" t="s">
        <v>204</v>
      </c>
      <c r="C113" s="4" t="s">
        <v>341</v>
      </c>
      <c r="D113" s="5" t="s">
        <v>342</v>
      </c>
      <c r="E113" s="16">
        <v>217</v>
      </c>
      <c r="F113" s="6"/>
      <c r="G113" s="6"/>
      <c r="H113" s="6"/>
      <c r="I113" s="5">
        <v>30.728999999999999</v>
      </c>
      <c r="J113" s="14">
        <v>42473</v>
      </c>
      <c r="K113" s="8"/>
      <c r="L113" s="11" t="s">
        <v>343</v>
      </c>
      <c r="M113" s="8"/>
      <c r="N113" s="9" t="s">
        <v>24</v>
      </c>
      <c r="O113" s="10" t="s">
        <v>25</v>
      </c>
      <c r="P113" s="2"/>
    </row>
    <row r="114" spans="1:16" ht="117.75" customHeight="1" x14ac:dyDescent="0.3">
      <c r="A114" s="3">
        <v>105</v>
      </c>
      <c r="B114" s="4" t="s">
        <v>204</v>
      </c>
      <c r="C114" s="4" t="s">
        <v>344</v>
      </c>
      <c r="D114" s="5" t="s">
        <v>345</v>
      </c>
      <c r="E114" s="16">
        <v>222561</v>
      </c>
      <c r="F114" s="6"/>
      <c r="G114" s="6"/>
      <c r="H114" s="6"/>
      <c r="I114" s="5">
        <v>1148.125</v>
      </c>
      <c r="J114" s="14">
        <v>42381</v>
      </c>
      <c r="K114" s="38">
        <v>44924</v>
      </c>
      <c r="L114" s="11" t="s">
        <v>346</v>
      </c>
      <c r="M114" s="8"/>
      <c r="N114" s="9" t="s">
        <v>24</v>
      </c>
      <c r="O114" s="10" t="s">
        <v>25</v>
      </c>
      <c r="P114" s="2"/>
    </row>
    <row r="115" spans="1:16" ht="113.25" customHeight="1" x14ac:dyDescent="0.3">
      <c r="A115" s="3">
        <v>106</v>
      </c>
      <c r="B115" s="4" t="s">
        <v>204</v>
      </c>
      <c r="C115" s="4" t="s">
        <v>347</v>
      </c>
      <c r="D115" s="5" t="s">
        <v>348</v>
      </c>
      <c r="E115" s="16">
        <v>2040</v>
      </c>
      <c r="F115" s="6"/>
      <c r="G115" s="6"/>
      <c r="H115" s="6"/>
      <c r="I115" s="5">
        <v>2640.759</v>
      </c>
      <c r="J115" s="14">
        <v>42696</v>
      </c>
      <c r="K115" s="8"/>
      <c r="L115" s="11" t="s">
        <v>349</v>
      </c>
      <c r="M115" s="8"/>
      <c r="N115" s="9" t="s">
        <v>24</v>
      </c>
      <c r="O115" s="10" t="s">
        <v>25</v>
      </c>
      <c r="P115" s="2"/>
    </row>
    <row r="116" spans="1:16" ht="127.5" customHeight="1" x14ac:dyDescent="0.3">
      <c r="A116" s="3">
        <v>107</v>
      </c>
      <c r="B116" s="4" t="s">
        <v>204</v>
      </c>
      <c r="C116" s="4" t="s">
        <v>350</v>
      </c>
      <c r="D116" s="5" t="s">
        <v>351</v>
      </c>
      <c r="E116" s="16">
        <v>381</v>
      </c>
      <c r="F116" s="6"/>
      <c r="G116" s="6"/>
      <c r="H116" s="6"/>
      <c r="I116" s="5">
        <v>1E-3</v>
      </c>
      <c r="J116" s="14">
        <v>42696</v>
      </c>
      <c r="K116" s="8"/>
      <c r="L116" s="11" t="s">
        <v>352</v>
      </c>
      <c r="M116" s="8"/>
      <c r="N116" s="9" t="s">
        <v>24</v>
      </c>
      <c r="O116" s="10" t="s">
        <v>25</v>
      </c>
      <c r="P116" s="2"/>
    </row>
    <row r="117" spans="1:16" ht="118.5" customHeight="1" x14ac:dyDescent="0.3">
      <c r="A117" s="3">
        <v>108</v>
      </c>
      <c r="B117" s="4" t="s">
        <v>204</v>
      </c>
      <c r="C117" s="4" t="s">
        <v>353</v>
      </c>
      <c r="D117" s="5" t="s">
        <v>354</v>
      </c>
      <c r="E117" s="16">
        <v>12180</v>
      </c>
      <c r="F117" s="6"/>
      <c r="G117" s="6"/>
      <c r="H117" s="6"/>
      <c r="I117" s="5">
        <v>70.278599999999997</v>
      </c>
      <c r="J117" s="14">
        <v>42927</v>
      </c>
      <c r="K117" s="8"/>
      <c r="L117" s="11" t="s">
        <v>355</v>
      </c>
      <c r="M117" s="8"/>
      <c r="N117" s="9" t="s">
        <v>356</v>
      </c>
      <c r="O117" s="10" t="s">
        <v>25</v>
      </c>
      <c r="P117" s="2"/>
    </row>
    <row r="118" spans="1:16" ht="111" customHeight="1" x14ac:dyDescent="0.3">
      <c r="A118" s="3">
        <v>109</v>
      </c>
      <c r="B118" s="4" t="s">
        <v>204</v>
      </c>
      <c r="C118" s="4" t="s">
        <v>357</v>
      </c>
      <c r="D118" s="5" t="s">
        <v>358</v>
      </c>
      <c r="E118" s="16">
        <v>2701</v>
      </c>
      <c r="F118" s="6"/>
      <c r="G118" s="6"/>
      <c r="H118" s="6"/>
      <c r="I118" s="5">
        <v>688.72798999999998</v>
      </c>
      <c r="J118" s="14">
        <v>42807</v>
      </c>
      <c r="K118" s="8"/>
      <c r="L118" s="17" t="s">
        <v>359</v>
      </c>
      <c r="M118" s="18"/>
      <c r="N118" s="19" t="s">
        <v>356</v>
      </c>
      <c r="O118" s="10" t="s">
        <v>25</v>
      </c>
      <c r="P118" s="2"/>
    </row>
    <row r="119" spans="1:16" ht="98.25" customHeight="1" x14ac:dyDescent="0.3">
      <c r="A119" s="3">
        <v>110</v>
      </c>
      <c r="B119" s="4" t="s">
        <v>204</v>
      </c>
      <c r="C119" s="4" t="s">
        <v>360</v>
      </c>
      <c r="D119" s="5" t="s">
        <v>361</v>
      </c>
      <c r="E119" s="16">
        <v>5000</v>
      </c>
      <c r="F119" s="6"/>
      <c r="G119" s="6"/>
      <c r="H119" s="6"/>
      <c r="I119" s="5">
        <v>1E-3</v>
      </c>
      <c r="J119" s="14">
        <v>43063</v>
      </c>
      <c r="K119" s="8"/>
      <c r="L119" s="17" t="s">
        <v>362</v>
      </c>
      <c r="M119" s="18"/>
      <c r="N119" s="19" t="s">
        <v>363</v>
      </c>
      <c r="O119" s="10" t="s">
        <v>25</v>
      </c>
      <c r="P119" s="2"/>
    </row>
    <row r="120" spans="1:16" ht="106.5" customHeight="1" x14ac:dyDescent="0.3">
      <c r="A120" s="3">
        <v>111</v>
      </c>
      <c r="B120" s="4" t="s">
        <v>204</v>
      </c>
      <c r="C120" s="4" t="s">
        <v>364</v>
      </c>
      <c r="D120" s="5" t="s">
        <v>365</v>
      </c>
      <c r="E120" s="16">
        <v>5000</v>
      </c>
      <c r="F120" s="6"/>
      <c r="G120" s="6"/>
      <c r="H120" s="6"/>
      <c r="I120" s="5">
        <v>1E-3</v>
      </c>
      <c r="J120" s="14">
        <v>43063</v>
      </c>
      <c r="K120" s="8"/>
      <c r="L120" s="17" t="s">
        <v>366</v>
      </c>
      <c r="M120" s="18"/>
      <c r="N120" s="19" t="s">
        <v>363</v>
      </c>
      <c r="O120" s="10" t="s">
        <v>25</v>
      </c>
      <c r="P120" s="2"/>
    </row>
    <row r="121" spans="1:16" ht="93" customHeight="1" x14ac:dyDescent="0.3">
      <c r="A121" s="3">
        <v>112</v>
      </c>
      <c r="B121" s="4" t="s">
        <v>204</v>
      </c>
      <c r="C121" s="4" t="s">
        <v>367</v>
      </c>
      <c r="D121" s="5" t="s">
        <v>368</v>
      </c>
      <c r="E121" s="16">
        <v>5000</v>
      </c>
      <c r="F121" s="6"/>
      <c r="G121" s="6"/>
      <c r="H121" s="6"/>
      <c r="I121" s="5">
        <v>1E-3</v>
      </c>
      <c r="J121" s="14">
        <v>43063</v>
      </c>
      <c r="K121" s="8"/>
      <c r="L121" s="17" t="s">
        <v>369</v>
      </c>
      <c r="M121" s="18"/>
      <c r="N121" s="19" t="s">
        <v>370</v>
      </c>
      <c r="O121" s="10" t="s">
        <v>25</v>
      </c>
      <c r="P121" s="2"/>
    </row>
    <row r="122" spans="1:16" ht="93.75" customHeight="1" x14ac:dyDescent="0.3">
      <c r="A122" s="3">
        <v>113</v>
      </c>
      <c r="B122" s="4" t="s">
        <v>204</v>
      </c>
      <c r="C122" s="4" t="s">
        <v>371</v>
      </c>
      <c r="D122" s="5" t="s">
        <v>372</v>
      </c>
      <c r="E122" s="16">
        <v>6649</v>
      </c>
      <c r="F122" s="6"/>
      <c r="G122" s="6"/>
      <c r="H122" s="6"/>
      <c r="I122" s="5">
        <v>1E-3</v>
      </c>
      <c r="J122" s="14">
        <v>42895</v>
      </c>
      <c r="K122" s="8"/>
      <c r="L122" s="11" t="s">
        <v>373</v>
      </c>
      <c r="M122" s="8"/>
      <c r="N122" s="9" t="s">
        <v>24</v>
      </c>
      <c r="O122" s="10" t="s">
        <v>25</v>
      </c>
      <c r="P122" s="2"/>
    </row>
    <row r="123" spans="1:16" ht="93.75" customHeight="1" x14ac:dyDescent="0.3">
      <c r="A123" s="3">
        <v>114</v>
      </c>
      <c r="B123" s="4" t="s">
        <v>204</v>
      </c>
      <c r="C123" s="4" t="s">
        <v>374</v>
      </c>
      <c r="D123" s="5" t="s">
        <v>375</v>
      </c>
      <c r="E123" s="16">
        <v>17915</v>
      </c>
      <c r="F123" s="6"/>
      <c r="G123" s="6"/>
      <c r="H123" s="6"/>
      <c r="I123" s="5">
        <v>6859.2950000000001</v>
      </c>
      <c r="J123" s="14">
        <v>42949</v>
      </c>
      <c r="K123" s="8"/>
      <c r="L123" s="17" t="s">
        <v>376</v>
      </c>
      <c r="M123" s="18"/>
      <c r="N123" s="19" t="s">
        <v>377</v>
      </c>
      <c r="O123" s="10" t="s">
        <v>25</v>
      </c>
      <c r="P123" s="2"/>
    </row>
    <row r="124" spans="1:16" ht="96" customHeight="1" x14ac:dyDescent="0.3">
      <c r="A124" s="3">
        <v>115</v>
      </c>
      <c r="B124" s="4" t="s">
        <v>204</v>
      </c>
      <c r="C124" s="4" t="s">
        <v>378</v>
      </c>
      <c r="D124" s="5" t="s">
        <v>379</v>
      </c>
      <c r="E124" s="16">
        <v>2775</v>
      </c>
      <c r="F124" s="6"/>
      <c r="G124" s="6"/>
      <c r="H124" s="6"/>
      <c r="I124" s="5">
        <v>1E-3</v>
      </c>
      <c r="J124" s="14">
        <v>42894</v>
      </c>
      <c r="K124" s="8"/>
      <c r="L124" s="11" t="s">
        <v>380</v>
      </c>
      <c r="M124" s="8"/>
      <c r="N124" s="9" t="s">
        <v>24</v>
      </c>
      <c r="O124" s="10" t="s">
        <v>25</v>
      </c>
      <c r="P124" s="2"/>
    </row>
    <row r="125" spans="1:16" ht="101.25" customHeight="1" x14ac:dyDescent="0.3">
      <c r="A125" s="3">
        <v>116</v>
      </c>
      <c r="B125" s="4" t="s">
        <v>204</v>
      </c>
      <c r="C125" s="4" t="s">
        <v>381</v>
      </c>
      <c r="D125" s="5" t="s">
        <v>382</v>
      </c>
      <c r="E125" s="16">
        <v>3314</v>
      </c>
      <c r="F125" s="6"/>
      <c r="G125" s="6"/>
      <c r="H125" s="6"/>
      <c r="I125" s="5">
        <v>19.121780000000001</v>
      </c>
      <c r="J125" s="14">
        <v>42838</v>
      </c>
      <c r="K125" s="8"/>
      <c r="L125" s="17" t="s">
        <v>383</v>
      </c>
      <c r="M125" s="18"/>
      <c r="N125" s="19" t="s">
        <v>384</v>
      </c>
      <c r="O125" s="10" t="s">
        <v>25</v>
      </c>
      <c r="P125" s="2"/>
    </row>
    <row r="126" spans="1:16" ht="111.75" customHeight="1" x14ac:dyDescent="0.3">
      <c r="A126" s="3">
        <v>117</v>
      </c>
      <c r="B126" s="4" t="s">
        <v>204</v>
      </c>
      <c r="C126" s="4" t="s">
        <v>385</v>
      </c>
      <c r="D126" s="5" t="s">
        <v>386</v>
      </c>
      <c r="E126" s="16">
        <v>40146</v>
      </c>
      <c r="F126" s="6"/>
      <c r="G126" s="6"/>
      <c r="H126" s="6"/>
      <c r="I126" s="5">
        <v>207.15299999999999</v>
      </c>
      <c r="J126" s="14">
        <v>42958</v>
      </c>
      <c r="K126" s="8"/>
      <c r="L126" s="11" t="s">
        <v>387</v>
      </c>
      <c r="M126" s="8"/>
      <c r="N126" s="9" t="s">
        <v>24</v>
      </c>
      <c r="O126" s="10" t="s">
        <v>25</v>
      </c>
      <c r="P126" s="2"/>
    </row>
    <row r="127" spans="1:16" ht="96.75" customHeight="1" x14ac:dyDescent="0.3">
      <c r="A127" s="3">
        <v>118</v>
      </c>
      <c r="B127" s="4" t="s">
        <v>204</v>
      </c>
      <c r="C127" s="4" t="s">
        <v>388</v>
      </c>
      <c r="D127" s="5" t="s">
        <v>389</v>
      </c>
      <c r="E127" s="16">
        <v>313360</v>
      </c>
      <c r="F127" s="6"/>
      <c r="G127" s="6"/>
      <c r="H127" s="6"/>
      <c r="I127" s="5">
        <v>835706.05099999998</v>
      </c>
      <c r="J127" s="14">
        <v>42927</v>
      </c>
      <c r="K127" s="8"/>
      <c r="L127" s="11" t="s">
        <v>390</v>
      </c>
      <c r="M127" s="8"/>
      <c r="N127" s="9" t="s">
        <v>356</v>
      </c>
      <c r="O127" s="10" t="s">
        <v>25</v>
      </c>
      <c r="P127" s="2"/>
    </row>
    <row r="128" spans="1:16" ht="126" customHeight="1" x14ac:dyDescent="0.3">
      <c r="A128" s="3">
        <v>119</v>
      </c>
      <c r="B128" s="4" t="s">
        <v>204</v>
      </c>
      <c r="C128" s="4" t="s">
        <v>391</v>
      </c>
      <c r="D128" s="5" t="s">
        <v>392</v>
      </c>
      <c r="E128" s="16">
        <v>27156</v>
      </c>
      <c r="F128" s="6"/>
      <c r="G128" s="6"/>
      <c r="H128" s="6"/>
      <c r="I128" s="5">
        <v>156.69</v>
      </c>
      <c r="J128" s="14">
        <v>42817</v>
      </c>
      <c r="K128" s="8"/>
      <c r="L128" s="11" t="s">
        <v>393</v>
      </c>
      <c r="M128" s="8"/>
      <c r="N128" s="9" t="s">
        <v>24</v>
      </c>
      <c r="O128" s="10" t="s">
        <v>25</v>
      </c>
      <c r="P128" s="2"/>
    </row>
    <row r="129" spans="1:16" ht="96.75" customHeight="1" x14ac:dyDescent="0.3">
      <c r="A129" s="3">
        <v>120</v>
      </c>
      <c r="B129" s="4" t="s">
        <v>204</v>
      </c>
      <c r="C129" s="4" t="s">
        <v>394</v>
      </c>
      <c r="D129" s="5" t="s">
        <v>395</v>
      </c>
      <c r="E129" s="16">
        <v>1420</v>
      </c>
      <c r="F129" s="6"/>
      <c r="G129" s="6"/>
      <c r="H129" s="6"/>
      <c r="I129" s="5">
        <v>1E-3</v>
      </c>
      <c r="J129" s="14">
        <v>42800</v>
      </c>
      <c r="K129" s="8"/>
      <c r="L129" s="17" t="s">
        <v>396</v>
      </c>
      <c r="M129" s="18"/>
      <c r="N129" s="19" t="s">
        <v>363</v>
      </c>
      <c r="O129" s="10" t="s">
        <v>25</v>
      </c>
      <c r="P129" s="2"/>
    </row>
    <row r="130" spans="1:16" ht="84" customHeight="1" x14ac:dyDescent="0.3">
      <c r="A130" s="3">
        <v>121</v>
      </c>
      <c r="B130" s="4" t="s">
        <v>204</v>
      </c>
      <c r="C130" s="4" t="s">
        <v>397</v>
      </c>
      <c r="D130" s="12" t="s">
        <v>398</v>
      </c>
      <c r="E130" s="16">
        <v>3184</v>
      </c>
      <c r="F130" s="20"/>
      <c r="G130" s="20"/>
      <c r="H130" s="20"/>
      <c r="I130" s="5">
        <v>1E-3</v>
      </c>
      <c r="J130" s="21">
        <v>43188</v>
      </c>
      <c r="K130" s="13"/>
      <c r="L130" s="17" t="s">
        <v>399</v>
      </c>
      <c r="M130" s="13"/>
      <c r="N130" s="19" t="s">
        <v>363</v>
      </c>
      <c r="O130" s="10" t="s">
        <v>25</v>
      </c>
      <c r="P130" s="2"/>
    </row>
    <row r="131" spans="1:16" ht="87" customHeight="1" x14ac:dyDescent="0.3">
      <c r="A131" s="3">
        <v>122</v>
      </c>
      <c r="B131" s="4" t="s">
        <v>204</v>
      </c>
      <c r="C131" s="4" t="s">
        <v>400</v>
      </c>
      <c r="D131" s="12" t="s">
        <v>401</v>
      </c>
      <c r="E131" s="16">
        <v>8521</v>
      </c>
      <c r="F131" s="20"/>
      <c r="G131" s="20"/>
      <c r="H131" s="20"/>
      <c r="I131" s="22">
        <v>2335.9470000000001</v>
      </c>
      <c r="J131" s="21">
        <v>43249</v>
      </c>
      <c r="K131" s="13"/>
      <c r="L131" s="17" t="s">
        <v>402</v>
      </c>
      <c r="M131" s="13"/>
      <c r="N131" s="19" t="s">
        <v>363</v>
      </c>
      <c r="O131" s="10" t="s">
        <v>25</v>
      </c>
      <c r="P131" s="2"/>
    </row>
    <row r="132" spans="1:16" ht="100.5" customHeight="1" x14ac:dyDescent="0.3">
      <c r="A132" s="3">
        <v>123</v>
      </c>
      <c r="B132" s="4" t="s">
        <v>204</v>
      </c>
      <c r="C132" s="4" t="s">
        <v>403</v>
      </c>
      <c r="D132" s="5" t="s">
        <v>404</v>
      </c>
      <c r="E132" s="16">
        <v>261</v>
      </c>
      <c r="F132" s="20"/>
      <c r="G132" s="20"/>
      <c r="H132" s="20"/>
      <c r="I132" s="6">
        <v>1.506</v>
      </c>
      <c r="J132" s="23">
        <v>43242</v>
      </c>
      <c r="K132" s="13"/>
      <c r="L132" s="17" t="s">
        <v>405</v>
      </c>
      <c r="M132" s="13"/>
      <c r="N132" s="19" t="s">
        <v>363</v>
      </c>
      <c r="O132" s="10" t="s">
        <v>25</v>
      </c>
      <c r="P132" s="2"/>
    </row>
    <row r="133" spans="1:16" ht="111" customHeight="1" x14ac:dyDescent="0.3">
      <c r="A133" s="3">
        <v>124</v>
      </c>
      <c r="B133" s="4" t="s">
        <v>204</v>
      </c>
      <c r="C133" s="4" t="s">
        <v>406</v>
      </c>
      <c r="D133" s="12" t="s">
        <v>407</v>
      </c>
      <c r="E133" s="16">
        <v>5448</v>
      </c>
      <c r="F133" s="20"/>
      <c r="G133" s="20"/>
      <c r="H133" s="20"/>
      <c r="I133" s="22">
        <v>31.434999999999999</v>
      </c>
      <c r="J133" s="21">
        <v>43293</v>
      </c>
      <c r="K133" s="13"/>
      <c r="L133" s="17" t="s">
        <v>408</v>
      </c>
      <c r="M133" s="13"/>
      <c r="N133" s="19" t="s">
        <v>363</v>
      </c>
      <c r="O133" s="10" t="s">
        <v>25</v>
      </c>
      <c r="P133" s="2"/>
    </row>
    <row r="134" spans="1:16" ht="97.5" customHeight="1" x14ac:dyDescent="0.3">
      <c r="A134" s="3">
        <v>125</v>
      </c>
      <c r="B134" s="4" t="s">
        <v>204</v>
      </c>
      <c r="C134" s="4" t="s">
        <v>409</v>
      </c>
      <c r="D134" s="12" t="s">
        <v>410</v>
      </c>
      <c r="E134" s="16">
        <v>4682</v>
      </c>
      <c r="F134" s="20"/>
      <c r="G134" s="20"/>
      <c r="H134" s="20"/>
      <c r="I134" s="22">
        <v>3268.9720000000002</v>
      </c>
      <c r="J134" s="21">
        <v>43300</v>
      </c>
      <c r="K134" s="13"/>
      <c r="L134" s="17" t="s">
        <v>411</v>
      </c>
      <c r="M134" s="13"/>
      <c r="N134" s="19" t="s">
        <v>363</v>
      </c>
      <c r="O134" s="10" t="s">
        <v>25</v>
      </c>
      <c r="P134" s="2"/>
    </row>
    <row r="135" spans="1:16" ht="84.75" customHeight="1" x14ac:dyDescent="0.3">
      <c r="A135" s="3">
        <v>126</v>
      </c>
      <c r="B135" s="4" t="s">
        <v>204</v>
      </c>
      <c r="C135" s="4" t="s">
        <v>412</v>
      </c>
      <c r="D135" s="12" t="s">
        <v>413</v>
      </c>
      <c r="E135" s="16">
        <v>3096</v>
      </c>
      <c r="F135" s="20"/>
      <c r="G135" s="20"/>
      <c r="H135" s="20"/>
      <c r="I135" s="5">
        <v>1E-3</v>
      </c>
      <c r="J135" s="21">
        <v>43445</v>
      </c>
      <c r="K135" s="13"/>
      <c r="L135" s="17" t="s">
        <v>414</v>
      </c>
      <c r="M135" s="13"/>
      <c r="N135" s="19" t="s">
        <v>363</v>
      </c>
      <c r="O135" s="10" t="s">
        <v>25</v>
      </c>
      <c r="P135" s="2"/>
    </row>
    <row r="136" spans="1:16" ht="85.5" customHeight="1" x14ac:dyDescent="0.3">
      <c r="A136" s="3">
        <v>127</v>
      </c>
      <c r="B136" s="4" t="s">
        <v>204</v>
      </c>
      <c r="C136" s="4" t="s">
        <v>415</v>
      </c>
      <c r="D136" s="12" t="s">
        <v>416</v>
      </c>
      <c r="E136" s="16">
        <v>2234</v>
      </c>
      <c r="F136" s="20"/>
      <c r="G136" s="20"/>
      <c r="H136" s="20"/>
      <c r="I136" s="5">
        <v>317.92054000000002</v>
      </c>
      <c r="J136" s="21">
        <v>43626</v>
      </c>
      <c r="K136" s="8"/>
      <c r="L136" s="11" t="s">
        <v>417</v>
      </c>
      <c r="M136" s="8"/>
      <c r="N136" s="9" t="s">
        <v>363</v>
      </c>
      <c r="O136" s="10" t="s">
        <v>25</v>
      </c>
      <c r="P136" s="2"/>
    </row>
    <row r="137" spans="1:16" ht="72" x14ac:dyDescent="0.3">
      <c r="A137" s="3">
        <v>128</v>
      </c>
      <c r="B137" s="4" t="s">
        <v>204</v>
      </c>
      <c r="C137" s="4" t="s">
        <v>418</v>
      </c>
      <c r="D137" s="12" t="s">
        <v>419</v>
      </c>
      <c r="E137" s="16">
        <v>3737</v>
      </c>
      <c r="F137" s="20"/>
      <c r="G137" s="20"/>
      <c r="H137" s="20"/>
      <c r="I137" s="5">
        <v>1E-3</v>
      </c>
      <c r="J137" s="21">
        <v>43504</v>
      </c>
      <c r="K137" s="8"/>
      <c r="L137" s="11" t="s">
        <v>420</v>
      </c>
      <c r="M137" s="8"/>
      <c r="N137" s="9" t="s">
        <v>363</v>
      </c>
      <c r="O137" s="10" t="s">
        <v>25</v>
      </c>
      <c r="P137" s="2"/>
    </row>
    <row r="138" spans="1:16" ht="81" customHeight="1" x14ac:dyDescent="0.3">
      <c r="A138" s="3">
        <v>129</v>
      </c>
      <c r="B138" s="4" t="s">
        <v>204</v>
      </c>
      <c r="C138" s="4" t="s">
        <v>421</v>
      </c>
      <c r="D138" s="12" t="s">
        <v>422</v>
      </c>
      <c r="E138" s="16">
        <v>2764</v>
      </c>
      <c r="F138" s="20"/>
      <c r="G138" s="20"/>
      <c r="H138" s="20"/>
      <c r="I138" s="5">
        <v>1E-3</v>
      </c>
      <c r="J138" s="21">
        <v>43504</v>
      </c>
      <c r="K138" s="8"/>
      <c r="L138" s="11" t="s">
        <v>423</v>
      </c>
      <c r="M138" s="8"/>
      <c r="N138" s="9" t="s">
        <v>363</v>
      </c>
      <c r="O138" s="10" t="s">
        <v>25</v>
      </c>
      <c r="P138" s="2"/>
    </row>
    <row r="139" spans="1:16" ht="119.25" customHeight="1" x14ac:dyDescent="0.3">
      <c r="A139" s="3">
        <v>130</v>
      </c>
      <c r="B139" s="24" t="s">
        <v>204</v>
      </c>
      <c r="C139" s="24" t="s">
        <v>424</v>
      </c>
      <c r="D139" s="25" t="s">
        <v>425</v>
      </c>
      <c r="E139" s="26">
        <v>7107</v>
      </c>
      <c r="F139" s="27"/>
      <c r="G139" s="27"/>
      <c r="H139" s="27"/>
      <c r="I139" s="28">
        <v>41</v>
      </c>
      <c r="J139" s="29">
        <v>42081</v>
      </c>
      <c r="K139" s="18"/>
      <c r="L139" s="17" t="s">
        <v>426</v>
      </c>
      <c r="M139" s="18"/>
      <c r="N139" s="19" t="s">
        <v>363</v>
      </c>
      <c r="O139" s="10" t="s">
        <v>25</v>
      </c>
      <c r="P139" s="2"/>
    </row>
    <row r="140" spans="1:16" ht="149.25" customHeight="1" x14ac:dyDescent="0.3">
      <c r="A140" s="3">
        <v>131</v>
      </c>
      <c r="B140" s="4" t="s">
        <v>204</v>
      </c>
      <c r="C140" s="4" t="s">
        <v>546</v>
      </c>
      <c r="D140" s="12" t="s">
        <v>427</v>
      </c>
      <c r="E140" s="16">
        <v>11914</v>
      </c>
      <c r="F140" s="20"/>
      <c r="G140" s="20"/>
      <c r="H140" s="20"/>
      <c r="I140" s="5">
        <v>68.7</v>
      </c>
      <c r="J140" s="21">
        <v>42081</v>
      </c>
      <c r="K140" s="8"/>
      <c r="L140" s="11" t="s">
        <v>428</v>
      </c>
      <c r="M140" s="8"/>
      <c r="N140" s="9" t="s">
        <v>356</v>
      </c>
      <c r="O140" s="10" t="s">
        <v>25</v>
      </c>
      <c r="P140" s="2"/>
    </row>
    <row r="141" spans="1:16" ht="72" x14ac:dyDescent="0.3">
      <c r="A141" s="3">
        <v>132</v>
      </c>
      <c r="B141" s="24" t="s">
        <v>204</v>
      </c>
      <c r="C141" s="24" t="s">
        <v>429</v>
      </c>
      <c r="D141" s="25" t="s">
        <v>430</v>
      </c>
      <c r="E141" s="26">
        <v>24432</v>
      </c>
      <c r="F141" s="27"/>
      <c r="G141" s="27"/>
      <c r="H141" s="27"/>
      <c r="I141" s="28">
        <v>19187.400000000001</v>
      </c>
      <c r="J141" s="29">
        <v>42081</v>
      </c>
      <c r="K141" s="18"/>
      <c r="L141" s="17" t="s">
        <v>431</v>
      </c>
      <c r="M141" s="18"/>
      <c r="N141" s="19" t="s">
        <v>363</v>
      </c>
      <c r="O141" s="10" t="s">
        <v>25</v>
      </c>
      <c r="P141" s="2"/>
    </row>
    <row r="142" spans="1:16" ht="72" x14ac:dyDescent="0.3">
      <c r="A142" s="3">
        <v>133</v>
      </c>
      <c r="B142" s="24" t="s">
        <v>204</v>
      </c>
      <c r="C142" s="24" t="s">
        <v>432</v>
      </c>
      <c r="D142" s="25" t="s">
        <v>433</v>
      </c>
      <c r="E142" s="26">
        <v>200</v>
      </c>
      <c r="F142" s="27"/>
      <c r="G142" s="27"/>
      <c r="H142" s="27"/>
      <c r="I142" s="28">
        <v>157.07</v>
      </c>
      <c r="J142" s="29">
        <v>42089</v>
      </c>
      <c r="K142" s="18"/>
      <c r="L142" s="17" t="s">
        <v>434</v>
      </c>
      <c r="M142" s="18"/>
      <c r="N142" s="19" t="s">
        <v>363</v>
      </c>
      <c r="O142" s="10" t="s">
        <v>25</v>
      </c>
      <c r="P142" s="2"/>
    </row>
    <row r="143" spans="1:16" ht="72" x14ac:dyDescent="0.3">
      <c r="A143" s="3">
        <v>134</v>
      </c>
      <c r="B143" s="24" t="s">
        <v>204</v>
      </c>
      <c r="C143" s="24" t="s">
        <v>435</v>
      </c>
      <c r="D143" s="25" t="s">
        <v>436</v>
      </c>
      <c r="E143" s="26">
        <v>15969</v>
      </c>
      <c r="F143" s="27"/>
      <c r="G143" s="27"/>
      <c r="H143" s="27"/>
      <c r="I143" s="28">
        <v>12541.09446</v>
      </c>
      <c r="J143" s="29">
        <v>43650</v>
      </c>
      <c r="K143" s="18"/>
      <c r="L143" s="17" t="s">
        <v>437</v>
      </c>
      <c r="M143" s="18"/>
      <c r="N143" s="19" t="s">
        <v>363</v>
      </c>
      <c r="O143" s="10" t="s">
        <v>25</v>
      </c>
      <c r="P143" s="2"/>
    </row>
    <row r="144" spans="1:16" ht="72" x14ac:dyDescent="0.3">
      <c r="A144" s="3">
        <v>135</v>
      </c>
      <c r="B144" s="24" t="s">
        <v>204</v>
      </c>
      <c r="C144" s="24" t="s">
        <v>438</v>
      </c>
      <c r="D144" s="25" t="s">
        <v>439</v>
      </c>
      <c r="E144" s="26">
        <v>197</v>
      </c>
      <c r="F144" s="27"/>
      <c r="G144" s="27"/>
      <c r="H144" s="27"/>
      <c r="I144" s="28">
        <v>1E-3</v>
      </c>
      <c r="J144" s="29">
        <v>43511</v>
      </c>
      <c r="K144" s="18"/>
      <c r="L144" s="17" t="s">
        <v>440</v>
      </c>
      <c r="M144" s="18"/>
      <c r="N144" s="19" t="s">
        <v>363</v>
      </c>
      <c r="O144" s="10" t="s">
        <v>25</v>
      </c>
      <c r="P144" s="2"/>
    </row>
    <row r="145" spans="1:16" ht="84" x14ac:dyDescent="0.3">
      <c r="A145" s="3">
        <v>136</v>
      </c>
      <c r="B145" s="24" t="s">
        <v>204</v>
      </c>
      <c r="C145" s="24" t="s">
        <v>441</v>
      </c>
      <c r="D145" s="25" t="s">
        <v>442</v>
      </c>
      <c r="E145" s="26">
        <v>217</v>
      </c>
      <c r="F145" s="27"/>
      <c r="G145" s="27"/>
      <c r="H145" s="27"/>
      <c r="I145" s="28">
        <v>55.332830000000001</v>
      </c>
      <c r="J145" s="29">
        <v>43522</v>
      </c>
      <c r="K145" s="18"/>
      <c r="L145" s="17" t="s">
        <v>443</v>
      </c>
      <c r="M145" s="18"/>
      <c r="N145" s="19" t="s">
        <v>363</v>
      </c>
      <c r="O145" s="10" t="s">
        <v>25</v>
      </c>
      <c r="P145" s="2"/>
    </row>
    <row r="146" spans="1:16" ht="90.75" customHeight="1" x14ac:dyDescent="0.3">
      <c r="A146" s="3">
        <v>137</v>
      </c>
      <c r="B146" s="4" t="s">
        <v>204</v>
      </c>
      <c r="C146" s="4" t="s">
        <v>444</v>
      </c>
      <c r="D146" s="12" t="s">
        <v>445</v>
      </c>
      <c r="E146" s="16">
        <v>2907</v>
      </c>
      <c r="F146" s="20"/>
      <c r="G146" s="20"/>
      <c r="H146" s="20"/>
      <c r="I146" s="22">
        <v>2169.0871200000001</v>
      </c>
      <c r="J146" s="21">
        <v>43293</v>
      </c>
      <c r="K146" s="13"/>
      <c r="L146" s="17" t="s">
        <v>446</v>
      </c>
      <c r="M146" s="13"/>
      <c r="N146" s="19" t="s">
        <v>363</v>
      </c>
      <c r="O146" s="10" t="s">
        <v>25</v>
      </c>
      <c r="P146" s="2"/>
    </row>
    <row r="147" spans="1:16" ht="84" x14ac:dyDescent="0.3">
      <c r="A147" s="3">
        <v>138</v>
      </c>
      <c r="B147" s="4" t="s">
        <v>204</v>
      </c>
      <c r="C147" s="4" t="s">
        <v>551</v>
      </c>
      <c r="D147" s="5" t="s">
        <v>552</v>
      </c>
      <c r="E147" s="13">
        <v>4871</v>
      </c>
      <c r="F147" s="13"/>
      <c r="G147" s="13"/>
      <c r="H147" s="13"/>
      <c r="I147" s="13">
        <v>1117.99</v>
      </c>
      <c r="J147" s="39">
        <v>45273</v>
      </c>
      <c r="K147" s="13"/>
      <c r="L147" s="40" t="s">
        <v>553</v>
      </c>
      <c r="M147" s="33"/>
      <c r="N147" s="9" t="s">
        <v>356</v>
      </c>
      <c r="O147" s="10" t="s">
        <v>25</v>
      </c>
    </row>
    <row r="148" spans="1:16" ht="84" x14ac:dyDescent="0.3">
      <c r="A148" s="3">
        <v>139</v>
      </c>
      <c r="B148" s="24" t="s">
        <v>204</v>
      </c>
      <c r="C148" s="24" t="s">
        <v>554</v>
      </c>
      <c r="D148" s="25" t="s">
        <v>555</v>
      </c>
      <c r="E148" s="13">
        <v>4253</v>
      </c>
      <c r="F148" s="13"/>
      <c r="G148" s="13"/>
      <c r="H148" s="13"/>
      <c r="I148" s="13">
        <v>1E-3</v>
      </c>
      <c r="J148" s="39">
        <v>45217</v>
      </c>
      <c r="K148" s="13"/>
      <c r="L148" s="40" t="s">
        <v>556</v>
      </c>
      <c r="M148" s="33"/>
      <c r="N148" s="9" t="s">
        <v>356</v>
      </c>
      <c r="O148" s="10" t="s">
        <v>25</v>
      </c>
    </row>
    <row r="149" spans="1:16" ht="84" x14ac:dyDescent="0.3">
      <c r="A149" s="3">
        <v>140</v>
      </c>
      <c r="B149" s="4" t="s">
        <v>204</v>
      </c>
      <c r="C149" s="4" t="s">
        <v>557</v>
      </c>
      <c r="D149" s="5" t="s">
        <v>558</v>
      </c>
      <c r="E149" s="13">
        <v>1000</v>
      </c>
      <c r="F149" s="13"/>
      <c r="G149" s="13"/>
      <c r="H149" s="13"/>
      <c r="I149" s="13">
        <v>1E-3</v>
      </c>
      <c r="J149" s="39">
        <v>45146</v>
      </c>
      <c r="K149" s="13"/>
      <c r="L149" s="40" t="s">
        <v>559</v>
      </c>
      <c r="M149" s="33"/>
      <c r="N149" s="9" t="s">
        <v>356</v>
      </c>
      <c r="O149" s="10" t="s">
        <v>25</v>
      </c>
    </row>
    <row r="150" spans="1:16" ht="84" x14ac:dyDescent="0.3">
      <c r="A150" s="3">
        <v>141</v>
      </c>
      <c r="B150" s="4" t="s">
        <v>204</v>
      </c>
      <c r="C150" s="4" t="s">
        <v>560</v>
      </c>
      <c r="D150" s="5" t="s">
        <v>561</v>
      </c>
      <c r="E150" s="13">
        <v>1000</v>
      </c>
      <c r="F150" s="13"/>
      <c r="G150" s="13"/>
      <c r="H150" s="13"/>
      <c r="I150" s="13">
        <v>1E-3</v>
      </c>
      <c r="J150" s="39">
        <v>45146</v>
      </c>
      <c r="K150" s="13"/>
      <c r="L150" s="40" t="s">
        <v>562</v>
      </c>
      <c r="M150" s="33"/>
      <c r="N150" s="9" t="s">
        <v>356</v>
      </c>
      <c r="O150" s="10" t="s">
        <v>25</v>
      </c>
    </row>
    <row r="151" spans="1:16" ht="84" x14ac:dyDescent="0.3">
      <c r="A151" s="3">
        <v>142</v>
      </c>
      <c r="B151" s="4" t="s">
        <v>204</v>
      </c>
      <c r="C151" s="24" t="s">
        <v>563</v>
      </c>
      <c r="D151" s="25" t="s">
        <v>564</v>
      </c>
      <c r="E151" s="13">
        <v>2227</v>
      </c>
      <c r="F151" s="13"/>
      <c r="G151" s="13"/>
      <c r="H151" s="13"/>
      <c r="I151" s="13">
        <v>1095.5</v>
      </c>
      <c r="J151" s="39">
        <v>44550</v>
      </c>
      <c r="K151" s="13"/>
      <c r="L151" s="40" t="s">
        <v>565</v>
      </c>
      <c r="M151" s="33"/>
      <c r="N151" s="9" t="s">
        <v>356</v>
      </c>
      <c r="O151" s="10" t="s">
        <v>25</v>
      </c>
    </row>
    <row r="152" spans="1:16" ht="84" x14ac:dyDescent="0.3">
      <c r="A152" s="3">
        <v>143</v>
      </c>
      <c r="B152" s="4" t="s">
        <v>204</v>
      </c>
      <c r="C152" s="24" t="s">
        <v>566</v>
      </c>
      <c r="D152" s="25" t="s">
        <v>567</v>
      </c>
      <c r="E152" s="13">
        <v>1743</v>
      </c>
      <c r="F152" s="13"/>
      <c r="G152" s="13"/>
      <c r="H152" s="13"/>
      <c r="I152" s="13">
        <v>857.4</v>
      </c>
      <c r="J152" s="39">
        <v>44550</v>
      </c>
      <c r="K152" s="13"/>
      <c r="L152" s="40" t="s">
        <v>568</v>
      </c>
      <c r="M152" s="33"/>
      <c r="N152" s="9" t="s">
        <v>356</v>
      </c>
      <c r="O152" s="10" t="s">
        <v>25</v>
      </c>
    </row>
    <row r="153" spans="1:16" ht="84" x14ac:dyDescent="0.3">
      <c r="A153" s="3">
        <v>144</v>
      </c>
      <c r="B153" s="4" t="s">
        <v>204</v>
      </c>
      <c r="C153" s="24" t="s">
        <v>572</v>
      </c>
      <c r="D153" s="25" t="s">
        <v>569</v>
      </c>
      <c r="E153" s="13">
        <v>2042</v>
      </c>
      <c r="F153" s="13"/>
      <c r="G153" s="13"/>
      <c r="H153" s="13"/>
      <c r="I153" s="13">
        <v>1070.8</v>
      </c>
      <c r="J153" s="39">
        <v>44550</v>
      </c>
      <c r="K153" s="13"/>
      <c r="L153" s="40" t="s">
        <v>570</v>
      </c>
      <c r="M153" s="33"/>
      <c r="N153" s="9" t="s">
        <v>356</v>
      </c>
      <c r="O153" s="10" t="s">
        <v>25</v>
      </c>
    </row>
    <row r="154" spans="1:16" x14ac:dyDescent="0.3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</row>
  </sheetData>
  <mergeCells count="16">
    <mergeCell ref="O7:O8"/>
    <mergeCell ref="F7:H7"/>
    <mergeCell ref="I7:I8"/>
    <mergeCell ref="J7:K7"/>
    <mergeCell ref="L7:M7"/>
    <mergeCell ref="N7:N8"/>
    <mergeCell ref="A7:A8"/>
    <mergeCell ref="B7:B8"/>
    <mergeCell ref="C7:C8"/>
    <mergeCell ref="D7:D8"/>
    <mergeCell ref="E7:E8"/>
    <mergeCell ref="A1:O1"/>
    <mergeCell ref="A2:O2"/>
    <mergeCell ref="A3:O3"/>
    <mergeCell ref="A5:B5"/>
    <mergeCell ref="A6:O6"/>
  </mergeCells>
  <printOptions horizontalCentered="1"/>
  <pageMargins left="0.19685039370078741" right="0.19685039370078741" top="0.59055118110236227" bottom="0.19685039370078741" header="0.31496062992125984" footer="0.11811023622047245"/>
  <pageSetup paperSize="9" scale="92" firstPageNumber="0" orientation="landscape" horizontalDpi="300" verticalDpi="300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048576"/>
  <sheetViews>
    <sheetView zoomScaleNormal="100" workbookViewId="0">
      <selection sqref="A1:K38"/>
    </sheetView>
  </sheetViews>
  <sheetFormatPr defaultRowHeight="14.4" x14ac:dyDescent="0.3"/>
  <cols>
    <col min="1" max="1" width="3.5546875" style="1"/>
    <col min="2" max="2" width="31" style="1"/>
    <col min="3" max="4" width="7" style="1"/>
    <col min="5" max="5" width="7.109375" style="1"/>
    <col min="6" max="6" width="10.44140625" style="1"/>
    <col min="7" max="7" width="6.109375" style="1"/>
    <col min="8" max="8" width="15.44140625" style="1"/>
    <col min="9" max="9" width="6.109375" style="1"/>
    <col min="10" max="10" width="35" style="1"/>
    <col min="11" max="11" width="6.88671875" style="1"/>
    <col min="12" max="1025" width="6.109375" style="1"/>
  </cols>
  <sheetData>
    <row r="1" spans="1:13" ht="18" customHeight="1" x14ac:dyDescent="0.3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2"/>
    </row>
    <row r="2" spans="1:13" ht="29.25" customHeight="1" x14ac:dyDescent="0.3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2"/>
    </row>
    <row r="3" spans="1:13" ht="15" customHeight="1" x14ac:dyDescent="0.3">
      <c r="A3" s="62" t="s">
        <v>511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</row>
    <row r="4" spans="1:13" ht="15" customHeight="1" x14ac:dyDescent="0.3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2"/>
    </row>
    <row r="5" spans="1:13" ht="15" customHeight="1" x14ac:dyDescent="0.3">
      <c r="A5" s="62" t="s">
        <v>447</v>
      </c>
      <c r="B5" s="62"/>
      <c r="C5" s="66"/>
      <c r="D5" s="66"/>
      <c r="E5" s="66"/>
      <c r="F5" s="66"/>
      <c r="G5" s="66"/>
      <c r="H5" s="66"/>
      <c r="I5" s="66"/>
      <c r="J5" s="66"/>
      <c r="K5" s="66"/>
      <c r="L5" s="68"/>
    </row>
    <row r="6" spans="1:13" ht="46.5" customHeight="1" x14ac:dyDescent="0.3">
      <c r="A6" s="65" t="s">
        <v>448</v>
      </c>
      <c r="B6" s="65"/>
      <c r="C6" s="65"/>
      <c r="D6" s="65"/>
      <c r="E6" s="65"/>
      <c r="F6" s="65"/>
      <c r="G6" s="65"/>
      <c r="H6" s="65"/>
      <c r="I6" s="65"/>
      <c r="J6" s="65"/>
      <c r="K6" s="67"/>
      <c r="L6" s="70"/>
      <c r="M6" s="2"/>
    </row>
    <row r="7" spans="1:13" ht="66.75" customHeight="1" x14ac:dyDescent="0.3">
      <c r="A7" s="37" t="s">
        <v>4</v>
      </c>
      <c r="B7" s="37" t="s">
        <v>449</v>
      </c>
      <c r="C7" s="36" t="s">
        <v>450</v>
      </c>
      <c r="D7" s="36"/>
      <c r="E7" s="36"/>
      <c r="F7" s="36" t="s">
        <v>451</v>
      </c>
      <c r="G7" s="36"/>
      <c r="H7" s="36" t="s">
        <v>452</v>
      </c>
      <c r="I7" s="36"/>
      <c r="J7" s="36" t="s">
        <v>453</v>
      </c>
      <c r="K7" s="36" t="s">
        <v>454</v>
      </c>
      <c r="L7" s="69"/>
    </row>
    <row r="8" spans="1:13" ht="77.25" customHeight="1" x14ac:dyDescent="0.3">
      <c r="A8" s="37"/>
      <c r="B8" s="37"/>
      <c r="C8" s="34" t="s">
        <v>15</v>
      </c>
      <c r="D8" s="34" t="s">
        <v>455</v>
      </c>
      <c r="E8" s="34" t="s">
        <v>17</v>
      </c>
      <c r="F8" s="34" t="s">
        <v>18</v>
      </c>
      <c r="G8" s="34" t="s">
        <v>19</v>
      </c>
      <c r="H8" s="34" t="s">
        <v>18</v>
      </c>
      <c r="I8" s="34" t="s">
        <v>19</v>
      </c>
      <c r="J8" s="36"/>
      <c r="K8" s="36"/>
      <c r="L8" s="2"/>
    </row>
    <row r="9" spans="1:13" ht="15" customHeight="1" x14ac:dyDescent="0.3">
      <c r="A9" s="34">
        <v>1</v>
      </c>
      <c r="B9" s="34">
        <v>2</v>
      </c>
      <c r="C9" s="34">
        <v>3</v>
      </c>
      <c r="D9" s="34">
        <v>4</v>
      </c>
      <c r="E9" s="34">
        <v>5</v>
      </c>
      <c r="F9" s="34">
        <v>6</v>
      </c>
      <c r="G9" s="34">
        <v>7</v>
      </c>
      <c r="H9" s="34">
        <v>8</v>
      </c>
      <c r="I9" s="34">
        <v>9</v>
      </c>
      <c r="J9" s="35">
        <v>10</v>
      </c>
      <c r="K9" s="35">
        <v>11</v>
      </c>
      <c r="L9" s="2"/>
    </row>
    <row r="10" spans="1:13" ht="65.400000000000006" customHeight="1" x14ac:dyDescent="0.3">
      <c r="A10" s="41">
        <v>1</v>
      </c>
      <c r="B10" s="42" t="s">
        <v>456</v>
      </c>
      <c r="C10" s="43">
        <v>165.37</v>
      </c>
      <c r="D10" s="43">
        <v>110.24</v>
      </c>
      <c r="E10" s="44">
        <f>C10-D10</f>
        <v>55.13000000000001</v>
      </c>
      <c r="F10" s="45">
        <v>41618</v>
      </c>
      <c r="G10" s="46"/>
      <c r="H10" s="47" t="s">
        <v>457</v>
      </c>
      <c r="I10" s="10" t="s">
        <v>25</v>
      </c>
      <c r="J10" s="48" t="s">
        <v>24</v>
      </c>
      <c r="K10" s="49" t="s">
        <v>25</v>
      </c>
      <c r="L10" s="2"/>
    </row>
    <row r="11" spans="1:13" ht="65.400000000000006" customHeight="1" x14ac:dyDescent="0.3">
      <c r="A11" s="41">
        <v>2</v>
      </c>
      <c r="B11" s="42" t="s">
        <v>456</v>
      </c>
      <c r="C11" s="43">
        <v>165.37</v>
      </c>
      <c r="D11" s="43">
        <v>110.24</v>
      </c>
      <c r="E11" s="44">
        <f t="shared" ref="E11:E38" si="0">C11-D11</f>
        <v>55.13000000000001</v>
      </c>
      <c r="F11" s="45">
        <v>41618</v>
      </c>
      <c r="G11" s="46"/>
      <c r="H11" s="47" t="s">
        <v>457</v>
      </c>
      <c r="I11" s="10" t="s">
        <v>25</v>
      </c>
      <c r="J11" s="48" t="s">
        <v>24</v>
      </c>
      <c r="K11" s="49" t="s">
        <v>25</v>
      </c>
      <c r="L11" s="2"/>
    </row>
    <row r="12" spans="1:13" ht="61.2" customHeight="1" x14ac:dyDescent="0.3">
      <c r="A12" s="10">
        <v>3</v>
      </c>
      <c r="B12" s="50" t="s">
        <v>458</v>
      </c>
      <c r="C12" s="44">
        <v>310</v>
      </c>
      <c r="D12" s="44">
        <v>310</v>
      </c>
      <c r="E12" s="44">
        <f t="shared" si="0"/>
        <v>0</v>
      </c>
      <c r="F12" s="51">
        <v>40785</v>
      </c>
      <c r="G12" s="44"/>
      <c r="H12" s="44" t="s">
        <v>459</v>
      </c>
      <c r="I12" s="10" t="s">
        <v>25</v>
      </c>
      <c r="J12" s="48" t="s">
        <v>24</v>
      </c>
      <c r="K12" s="49" t="s">
        <v>25</v>
      </c>
      <c r="L12" s="2"/>
    </row>
    <row r="13" spans="1:13" ht="51.75" customHeight="1" x14ac:dyDescent="0.3">
      <c r="A13" s="41">
        <v>4</v>
      </c>
      <c r="B13" s="50" t="s">
        <v>460</v>
      </c>
      <c r="C13" s="52">
        <v>658.28800000000001</v>
      </c>
      <c r="D13" s="52">
        <v>658.28800000000001</v>
      </c>
      <c r="E13" s="44">
        <f t="shared" si="0"/>
        <v>0</v>
      </c>
      <c r="F13" s="53">
        <v>42726</v>
      </c>
      <c r="G13" s="44"/>
      <c r="H13" s="44" t="s">
        <v>461</v>
      </c>
      <c r="I13" s="10" t="s">
        <v>25</v>
      </c>
      <c r="J13" s="48" t="s">
        <v>24</v>
      </c>
      <c r="K13" s="49" t="s">
        <v>25</v>
      </c>
      <c r="L13" s="2"/>
    </row>
    <row r="14" spans="1:13" ht="60.6" x14ac:dyDescent="0.3">
      <c r="A14" s="41">
        <v>5</v>
      </c>
      <c r="B14" s="40" t="s">
        <v>462</v>
      </c>
      <c r="C14" s="54">
        <v>9.18</v>
      </c>
      <c r="D14" s="54">
        <v>9.18</v>
      </c>
      <c r="E14" s="44">
        <f t="shared" si="0"/>
        <v>0</v>
      </c>
      <c r="F14" s="55" t="s">
        <v>463</v>
      </c>
      <c r="G14" s="13"/>
      <c r="H14" s="56" t="s">
        <v>464</v>
      </c>
      <c r="I14" s="10" t="s">
        <v>25</v>
      </c>
      <c r="J14" s="48" t="s">
        <v>24</v>
      </c>
      <c r="K14" s="49" t="s">
        <v>25</v>
      </c>
      <c r="L14" s="2"/>
    </row>
    <row r="15" spans="1:13" ht="60.6" x14ac:dyDescent="0.3">
      <c r="A15" s="10">
        <v>6</v>
      </c>
      <c r="B15" s="40" t="s">
        <v>465</v>
      </c>
      <c r="C15" s="54">
        <v>9.18</v>
      </c>
      <c r="D15" s="54">
        <v>9.18</v>
      </c>
      <c r="E15" s="44">
        <f t="shared" si="0"/>
        <v>0</v>
      </c>
      <c r="F15" s="55" t="s">
        <v>463</v>
      </c>
      <c r="G15" s="13"/>
      <c r="H15" s="56" t="s">
        <v>464</v>
      </c>
      <c r="I15" s="10" t="s">
        <v>25</v>
      </c>
      <c r="J15" s="48" t="s">
        <v>24</v>
      </c>
      <c r="K15" s="49" t="s">
        <v>25</v>
      </c>
      <c r="L15" s="2"/>
    </row>
    <row r="16" spans="1:13" ht="48.6" x14ac:dyDescent="0.3">
      <c r="A16" s="41">
        <v>7</v>
      </c>
      <c r="B16" s="40" t="s">
        <v>466</v>
      </c>
      <c r="C16" s="54">
        <v>128.9</v>
      </c>
      <c r="D16" s="54">
        <v>128.9</v>
      </c>
      <c r="E16" s="44">
        <f t="shared" si="0"/>
        <v>0</v>
      </c>
      <c r="F16" s="55" t="s">
        <v>467</v>
      </c>
      <c r="G16" s="13"/>
      <c r="H16" s="56" t="s">
        <v>468</v>
      </c>
      <c r="I16" s="10" t="s">
        <v>25</v>
      </c>
      <c r="J16" s="48" t="s">
        <v>24</v>
      </c>
      <c r="K16" s="49" t="s">
        <v>25</v>
      </c>
      <c r="L16" s="2"/>
    </row>
    <row r="17" spans="1:12" ht="46.95" customHeight="1" x14ac:dyDescent="0.3">
      <c r="A17" s="41">
        <v>8</v>
      </c>
      <c r="B17" s="40" t="s">
        <v>469</v>
      </c>
      <c r="C17" s="54">
        <v>342.37</v>
      </c>
      <c r="D17" s="54">
        <v>180.98</v>
      </c>
      <c r="E17" s="44">
        <f t="shared" si="0"/>
        <v>161.39000000000001</v>
      </c>
      <c r="F17" s="57" t="s">
        <v>470</v>
      </c>
      <c r="G17" s="13"/>
      <c r="H17" s="56" t="s">
        <v>471</v>
      </c>
      <c r="I17" s="10" t="s">
        <v>25</v>
      </c>
      <c r="J17" s="48" t="s">
        <v>24</v>
      </c>
      <c r="K17" s="49" t="s">
        <v>25</v>
      </c>
      <c r="L17" s="2"/>
    </row>
    <row r="18" spans="1:12" ht="60.6" x14ac:dyDescent="0.3">
      <c r="A18" s="10">
        <v>9</v>
      </c>
      <c r="B18" s="40" t="s">
        <v>472</v>
      </c>
      <c r="C18" s="54">
        <v>69</v>
      </c>
      <c r="D18" s="54">
        <v>69</v>
      </c>
      <c r="E18" s="44">
        <f t="shared" si="0"/>
        <v>0</v>
      </c>
      <c r="F18" s="57" t="s">
        <v>473</v>
      </c>
      <c r="G18" s="13"/>
      <c r="H18" s="56" t="s">
        <v>474</v>
      </c>
      <c r="I18" s="10" t="s">
        <v>25</v>
      </c>
      <c r="J18" s="48" t="s">
        <v>24</v>
      </c>
      <c r="K18" s="49" t="s">
        <v>25</v>
      </c>
      <c r="L18" s="2"/>
    </row>
    <row r="19" spans="1:12" ht="48" x14ac:dyDescent="0.3">
      <c r="A19" s="41">
        <v>10</v>
      </c>
      <c r="B19" s="40" t="s">
        <v>475</v>
      </c>
      <c r="C19" s="54">
        <v>172</v>
      </c>
      <c r="D19" s="54">
        <v>172</v>
      </c>
      <c r="E19" s="44">
        <f t="shared" si="0"/>
        <v>0</v>
      </c>
      <c r="F19" s="57" t="s">
        <v>161</v>
      </c>
      <c r="G19" s="13"/>
      <c r="H19" s="56" t="s">
        <v>476</v>
      </c>
      <c r="I19" s="10" t="s">
        <v>25</v>
      </c>
      <c r="J19" s="48" t="s">
        <v>24</v>
      </c>
      <c r="K19" s="49" t="s">
        <v>25</v>
      </c>
      <c r="L19" s="2"/>
    </row>
    <row r="20" spans="1:12" ht="48" x14ac:dyDescent="0.3">
      <c r="A20" s="41">
        <v>11</v>
      </c>
      <c r="B20" s="40" t="s">
        <v>477</v>
      </c>
      <c r="C20" s="54">
        <v>222.44</v>
      </c>
      <c r="D20" s="54">
        <v>222.44</v>
      </c>
      <c r="E20" s="44">
        <f t="shared" si="0"/>
        <v>0</v>
      </c>
      <c r="F20" s="57" t="s">
        <v>478</v>
      </c>
      <c r="G20" s="13"/>
      <c r="H20" s="56" t="s">
        <v>479</v>
      </c>
      <c r="I20" s="10" t="s">
        <v>25</v>
      </c>
      <c r="J20" s="48" t="s">
        <v>24</v>
      </c>
      <c r="K20" s="49" t="s">
        <v>25</v>
      </c>
      <c r="L20" s="2"/>
    </row>
    <row r="21" spans="1:12" ht="48" x14ac:dyDescent="0.3">
      <c r="A21" s="10">
        <v>12</v>
      </c>
      <c r="B21" s="40" t="s">
        <v>480</v>
      </c>
      <c r="C21" s="54">
        <v>273</v>
      </c>
      <c r="D21" s="54">
        <v>273</v>
      </c>
      <c r="E21" s="44">
        <f t="shared" si="0"/>
        <v>0</v>
      </c>
      <c r="F21" s="57" t="s">
        <v>481</v>
      </c>
      <c r="G21" s="13"/>
      <c r="H21" s="56" t="s">
        <v>482</v>
      </c>
      <c r="I21" s="10" t="s">
        <v>25</v>
      </c>
      <c r="J21" s="48" t="s">
        <v>24</v>
      </c>
      <c r="K21" s="49" t="s">
        <v>25</v>
      </c>
      <c r="L21" s="2"/>
    </row>
    <row r="22" spans="1:12" ht="55.5" customHeight="1" x14ac:dyDescent="0.3">
      <c r="A22" s="41">
        <v>13</v>
      </c>
      <c r="B22" s="40" t="s">
        <v>483</v>
      </c>
      <c r="C22" s="54">
        <v>294</v>
      </c>
      <c r="D22" s="54">
        <v>294</v>
      </c>
      <c r="E22" s="44">
        <f t="shared" si="0"/>
        <v>0</v>
      </c>
      <c r="F22" s="57" t="s">
        <v>484</v>
      </c>
      <c r="G22" s="13"/>
      <c r="H22" s="56" t="s">
        <v>485</v>
      </c>
      <c r="I22" s="10" t="s">
        <v>25</v>
      </c>
      <c r="J22" s="48" t="s">
        <v>24</v>
      </c>
      <c r="K22" s="49" t="s">
        <v>25</v>
      </c>
      <c r="L22" s="2"/>
    </row>
    <row r="23" spans="1:12" ht="60.6" x14ac:dyDescent="0.3">
      <c r="A23" s="41">
        <v>14</v>
      </c>
      <c r="B23" s="40" t="s">
        <v>486</v>
      </c>
      <c r="C23" s="54">
        <v>599.1</v>
      </c>
      <c r="D23" s="54">
        <v>33.28</v>
      </c>
      <c r="E23" s="44">
        <f t="shared" si="0"/>
        <v>565.82000000000005</v>
      </c>
      <c r="F23" s="58">
        <v>44676</v>
      </c>
      <c r="G23" s="13"/>
      <c r="H23" s="40" t="s">
        <v>487</v>
      </c>
      <c r="I23" s="10" t="s">
        <v>25</v>
      </c>
      <c r="J23" s="48" t="s">
        <v>24</v>
      </c>
      <c r="K23" s="49" t="s">
        <v>25</v>
      </c>
      <c r="L23" s="2"/>
    </row>
    <row r="24" spans="1:12" ht="72.599999999999994" x14ac:dyDescent="0.3">
      <c r="A24" s="10">
        <v>15</v>
      </c>
      <c r="B24" s="40" t="s">
        <v>488</v>
      </c>
      <c r="C24" s="54">
        <v>121.3</v>
      </c>
      <c r="D24" s="54">
        <v>36.39</v>
      </c>
      <c r="E24" s="44">
        <f t="shared" si="0"/>
        <v>84.91</v>
      </c>
      <c r="F24" s="58">
        <v>44718</v>
      </c>
      <c r="G24" s="13"/>
      <c r="H24" s="40" t="s">
        <v>489</v>
      </c>
      <c r="I24" s="10" t="s">
        <v>25</v>
      </c>
      <c r="J24" s="48" t="s">
        <v>24</v>
      </c>
      <c r="K24" s="49" t="s">
        <v>25</v>
      </c>
      <c r="L24" s="2"/>
    </row>
    <row r="25" spans="1:12" ht="48.6" x14ac:dyDescent="0.3">
      <c r="A25" s="41">
        <v>16</v>
      </c>
      <c r="B25" s="40" t="s">
        <v>490</v>
      </c>
      <c r="C25" s="54">
        <v>255</v>
      </c>
      <c r="D25" s="54">
        <v>72.25</v>
      </c>
      <c r="E25" s="44">
        <f t="shared" si="0"/>
        <v>182.75</v>
      </c>
      <c r="F25" s="58">
        <v>44750</v>
      </c>
      <c r="G25" s="13"/>
      <c r="H25" s="40" t="s">
        <v>491</v>
      </c>
      <c r="I25" s="10" t="s">
        <v>25</v>
      </c>
      <c r="J25" s="48" t="s">
        <v>24</v>
      </c>
      <c r="K25" s="49" t="s">
        <v>25</v>
      </c>
      <c r="L25" s="2"/>
    </row>
    <row r="26" spans="1:12" ht="60.6" x14ac:dyDescent="0.3">
      <c r="A26" s="41">
        <v>17</v>
      </c>
      <c r="B26" s="40" t="s">
        <v>492</v>
      </c>
      <c r="C26" s="54">
        <v>599</v>
      </c>
      <c r="D26" s="54">
        <v>26.62</v>
      </c>
      <c r="E26" s="44">
        <f t="shared" si="0"/>
        <v>572.38</v>
      </c>
      <c r="F26" s="58">
        <v>44785</v>
      </c>
      <c r="G26" s="13"/>
      <c r="H26" s="40" t="s">
        <v>493</v>
      </c>
      <c r="I26" s="10" t="s">
        <v>25</v>
      </c>
      <c r="J26" s="48" t="s">
        <v>24</v>
      </c>
      <c r="K26" s="49" t="s">
        <v>25</v>
      </c>
      <c r="L26" s="2"/>
    </row>
    <row r="27" spans="1:12" ht="48" x14ac:dyDescent="0.3">
      <c r="A27" s="10">
        <v>18</v>
      </c>
      <c r="B27" s="40" t="s">
        <v>494</v>
      </c>
      <c r="C27" s="54">
        <v>300</v>
      </c>
      <c r="D27" s="54">
        <v>42.86</v>
      </c>
      <c r="E27" s="44">
        <f t="shared" si="0"/>
        <v>257.14</v>
      </c>
      <c r="F27" s="58">
        <v>44909</v>
      </c>
      <c r="G27" s="13"/>
      <c r="H27" s="40" t="s">
        <v>495</v>
      </c>
      <c r="I27" s="10" t="s">
        <v>25</v>
      </c>
      <c r="J27" s="48" t="s">
        <v>24</v>
      </c>
      <c r="K27" s="49" t="s">
        <v>25</v>
      </c>
      <c r="L27" s="2"/>
    </row>
    <row r="28" spans="1:12" ht="48" x14ac:dyDescent="0.3">
      <c r="A28" s="13">
        <v>19</v>
      </c>
      <c r="B28" s="59" t="s">
        <v>514</v>
      </c>
      <c r="C28" s="13">
        <v>78.95</v>
      </c>
      <c r="D28" s="13">
        <v>78.95</v>
      </c>
      <c r="E28" s="13">
        <f t="shared" si="0"/>
        <v>0</v>
      </c>
      <c r="F28" s="60">
        <v>44994</v>
      </c>
      <c r="G28" s="13"/>
      <c r="H28" s="40" t="s">
        <v>549</v>
      </c>
      <c r="I28" s="10" t="s">
        <v>25</v>
      </c>
      <c r="J28" s="48" t="s">
        <v>24</v>
      </c>
      <c r="K28" s="49" t="s">
        <v>25</v>
      </c>
      <c r="L28" s="2"/>
    </row>
    <row r="29" spans="1:12" ht="48" x14ac:dyDescent="0.3">
      <c r="A29" s="13">
        <v>20</v>
      </c>
      <c r="B29" s="59" t="s">
        <v>515</v>
      </c>
      <c r="C29" s="13">
        <v>78.95</v>
      </c>
      <c r="D29" s="13">
        <v>78.95</v>
      </c>
      <c r="E29" s="13">
        <f t="shared" si="0"/>
        <v>0</v>
      </c>
      <c r="F29" s="60">
        <v>44994</v>
      </c>
      <c r="G29" s="13"/>
      <c r="H29" s="40" t="s">
        <v>549</v>
      </c>
      <c r="I29" s="10" t="s">
        <v>25</v>
      </c>
      <c r="J29" s="48" t="s">
        <v>24</v>
      </c>
      <c r="K29" s="49" t="s">
        <v>25</v>
      </c>
      <c r="L29" s="2"/>
    </row>
    <row r="30" spans="1:12" ht="96.6" x14ac:dyDescent="0.3">
      <c r="A30" s="13">
        <v>21</v>
      </c>
      <c r="B30" s="40" t="s">
        <v>516</v>
      </c>
      <c r="C30" s="13">
        <v>944.82</v>
      </c>
      <c r="D30" s="61">
        <v>67.489999999999995</v>
      </c>
      <c r="E30" s="13">
        <f t="shared" si="0"/>
        <v>877.33</v>
      </c>
      <c r="F30" s="60">
        <v>45084</v>
      </c>
      <c r="G30" s="13"/>
      <c r="H30" s="40" t="s">
        <v>550</v>
      </c>
      <c r="I30" s="10" t="s">
        <v>25</v>
      </c>
      <c r="J30" s="48" t="s">
        <v>24</v>
      </c>
      <c r="K30" s="49" t="s">
        <v>25</v>
      </c>
      <c r="L30" s="2"/>
    </row>
    <row r="31" spans="1:12" ht="48" x14ac:dyDescent="0.3">
      <c r="A31" s="13">
        <v>22</v>
      </c>
      <c r="B31" s="40" t="s">
        <v>525</v>
      </c>
      <c r="C31" s="13">
        <v>391.85</v>
      </c>
      <c r="D31" s="13"/>
      <c r="E31" s="13">
        <f t="shared" si="0"/>
        <v>391.85</v>
      </c>
      <c r="F31" s="39">
        <v>45286</v>
      </c>
      <c r="G31" s="13"/>
      <c r="H31" s="40" t="s">
        <v>531</v>
      </c>
      <c r="I31" s="10" t="s">
        <v>25</v>
      </c>
      <c r="J31" s="48" t="s">
        <v>24</v>
      </c>
      <c r="K31" s="49" t="s">
        <v>25</v>
      </c>
      <c r="L31" s="2"/>
    </row>
    <row r="32" spans="1:12" ht="48" x14ac:dyDescent="0.3">
      <c r="A32" s="13">
        <v>23</v>
      </c>
      <c r="B32" s="13" t="s">
        <v>526</v>
      </c>
      <c r="C32" s="13">
        <v>171.31</v>
      </c>
      <c r="D32" s="13"/>
      <c r="E32" s="13">
        <f t="shared" si="0"/>
        <v>171.31</v>
      </c>
      <c r="F32" s="39">
        <v>45286</v>
      </c>
      <c r="G32" s="13"/>
      <c r="H32" s="40" t="s">
        <v>531</v>
      </c>
      <c r="I32" s="10" t="s">
        <v>25</v>
      </c>
      <c r="J32" s="48" t="s">
        <v>24</v>
      </c>
      <c r="K32" s="49" t="s">
        <v>25</v>
      </c>
      <c r="L32" s="2"/>
    </row>
    <row r="33" spans="1:12" ht="48" x14ac:dyDescent="0.3">
      <c r="A33" s="13">
        <v>24</v>
      </c>
      <c r="B33" s="13" t="s">
        <v>527</v>
      </c>
      <c r="C33" s="13">
        <v>99.18</v>
      </c>
      <c r="D33" s="13">
        <v>99.18</v>
      </c>
      <c r="E33" s="13">
        <f t="shared" si="0"/>
        <v>0</v>
      </c>
      <c r="F33" s="39">
        <v>45286</v>
      </c>
      <c r="G33" s="13"/>
      <c r="H33" s="40" t="s">
        <v>531</v>
      </c>
      <c r="I33" s="10" t="s">
        <v>25</v>
      </c>
      <c r="J33" s="48" t="s">
        <v>24</v>
      </c>
      <c r="K33" s="49" t="s">
        <v>25</v>
      </c>
      <c r="L33" s="2"/>
    </row>
    <row r="34" spans="1:12" ht="48" x14ac:dyDescent="0.3">
      <c r="A34" s="13">
        <v>25</v>
      </c>
      <c r="B34" s="13" t="s">
        <v>528</v>
      </c>
      <c r="C34" s="13">
        <v>105.46</v>
      </c>
      <c r="D34" s="13">
        <v>0</v>
      </c>
      <c r="E34" s="13">
        <f t="shared" si="0"/>
        <v>105.46</v>
      </c>
      <c r="F34" s="39">
        <v>45286</v>
      </c>
      <c r="G34" s="13"/>
      <c r="H34" s="40" t="s">
        <v>531</v>
      </c>
      <c r="I34" s="10" t="s">
        <v>25</v>
      </c>
      <c r="J34" s="48" t="s">
        <v>24</v>
      </c>
      <c r="K34" s="49" t="s">
        <v>25</v>
      </c>
      <c r="L34" s="2"/>
    </row>
    <row r="35" spans="1:12" ht="48" x14ac:dyDescent="0.3">
      <c r="A35" s="13">
        <v>26</v>
      </c>
      <c r="B35" s="13" t="s">
        <v>529</v>
      </c>
      <c r="C35" s="13">
        <v>125.36</v>
      </c>
      <c r="D35" s="13">
        <v>0</v>
      </c>
      <c r="E35" s="13">
        <f t="shared" si="0"/>
        <v>125.36</v>
      </c>
      <c r="F35" s="39">
        <v>45286</v>
      </c>
      <c r="G35" s="13"/>
      <c r="H35" s="40" t="s">
        <v>531</v>
      </c>
      <c r="I35" s="10" t="s">
        <v>25</v>
      </c>
      <c r="J35" s="48" t="s">
        <v>24</v>
      </c>
      <c r="K35" s="49" t="s">
        <v>25</v>
      </c>
      <c r="L35" s="2"/>
    </row>
    <row r="36" spans="1:12" ht="48" x14ac:dyDescent="0.3">
      <c r="A36" s="13">
        <v>27</v>
      </c>
      <c r="B36" s="13" t="s">
        <v>530</v>
      </c>
      <c r="C36" s="13">
        <v>79.89</v>
      </c>
      <c r="D36" s="13">
        <v>79.89</v>
      </c>
      <c r="E36" s="13">
        <f t="shared" si="0"/>
        <v>0</v>
      </c>
      <c r="F36" s="39">
        <v>45286</v>
      </c>
      <c r="G36" s="13"/>
      <c r="H36" s="40" t="s">
        <v>531</v>
      </c>
      <c r="I36" s="10" t="s">
        <v>25</v>
      </c>
      <c r="J36" s="48" t="s">
        <v>24</v>
      </c>
      <c r="K36" s="49" t="s">
        <v>25</v>
      </c>
      <c r="L36" s="2"/>
    </row>
    <row r="37" spans="1:12" ht="48" x14ac:dyDescent="0.3">
      <c r="A37" s="13">
        <v>28</v>
      </c>
      <c r="B37" s="13" t="s">
        <v>532</v>
      </c>
      <c r="C37" s="13">
        <v>54</v>
      </c>
      <c r="D37" s="13">
        <v>54</v>
      </c>
      <c r="E37" s="13">
        <f t="shared" si="0"/>
        <v>0</v>
      </c>
      <c r="F37" s="39">
        <v>45286</v>
      </c>
      <c r="G37" s="13"/>
      <c r="H37" s="40" t="s">
        <v>533</v>
      </c>
      <c r="I37" s="10" t="s">
        <v>25</v>
      </c>
      <c r="J37" s="48" t="s">
        <v>24</v>
      </c>
      <c r="K37" s="49" t="s">
        <v>25</v>
      </c>
      <c r="L37" s="2"/>
    </row>
    <row r="38" spans="1:12" ht="48" x14ac:dyDescent="0.3">
      <c r="A38" s="13">
        <v>29</v>
      </c>
      <c r="B38" s="13" t="s">
        <v>532</v>
      </c>
      <c r="C38" s="13">
        <v>54</v>
      </c>
      <c r="D38" s="13">
        <v>54</v>
      </c>
      <c r="E38" s="13">
        <f t="shared" si="0"/>
        <v>0</v>
      </c>
      <c r="F38" s="39">
        <v>45286</v>
      </c>
      <c r="G38" s="33"/>
      <c r="H38" s="40" t="s">
        <v>533</v>
      </c>
      <c r="I38" s="10" t="s">
        <v>25</v>
      </c>
      <c r="J38" s="48" t="s">
        <v>24</v>
      </c>
      <c r="K38" s="49" t="s">
        <v>25</v>
      </c>
      <c r="L38" s="2"/>
    </row>
    <row r="39" spans="1:12" x14ac:dyDescent="0.3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</row>
    <row r="1048567" ht="12.9" customHeight="1" x14ac:dyDescent="0.3"/>
    <row r="1048568" ht="12.9" customHeight="1" x14ac:dyDescent="0.3"/>
    <row r="1048569" ht="12.9" customHeight="1" x14ac:dyDescent="0.3"/>
    <row r="1048570" ht="12.9" customHeight="1" x14ac:dyDescent="0.3"/>
    <row r="1048571" ht="12.9" customHeight="1" x14ac:dyDescent="0.3"/>
    <row r="1048572" ht="12.9" customHeight="1" x14ac:dyDescent="0.3"/>
    <row r="1048573" ht="12.9" customHeight="1" x14ac:dyDescent="0.3"/>
    <row r="1048574" ht="12.9" customHeight="1" x14ac:dyDescent="0.3"/>
    <row r="1048575" ht="12.9" customHeight="1" x14ac:dyDescent="0.3"/>
    <row r="1048576" ht="12.75" customHeight="1" x14ac:dyDescent="0.3"/>
  </sheetData>
  <mergeCells count="12">
    <mergeCell ref="J7:J8"/>
    <mergeCell ref="K7:K8"/>
    <mergeCell ref="A7:A8"/>
    <mergeCell ref="B7:B8"/>
    <mergeCell ref="C7:E7"/>
    <mergeCell ref="F7:G7"/>
    <mergeCell ref="H7:I7"/>
    <mergeCell ref="A1:K1"/>
    <mergeCell ref="A2:K2"/>
    <mergeCell ref="A3:K3"/>
    <mergeCell ref="A5:B5"/>
    <mergeCell ref="A6:K6"/>
  </mergeCells>
  <printOptions horizontalCentered="1"/>
  <pageMargins left="0.19685039370078741" right="0.19685039370078741" top="0.59055118110236227" bottom="0.19685039370078741" header="0.51181102362204722" footer="0.31496062992125984"/>
  <pageSetup paperSize="9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0"/>
  <sheetViews>
    <sheetView tabSelected="1" topLeftCell="A4" zoomScaleNormal="100" workbookViewId="0">
      <selection sqref="A1:I8"/>
    </sheetView>
  </sheetViews>
  <sheetFormatPr defaultRowHeight="14.4" x14ac:dyDescent="0.3"/>
  <cols>
    <col min="1" max="1" width="3.109375" style="1"/>
    <col min="2" max="2" width="18.5546875" style="1"/>
    <col min="3" max="3" width="12.5546875" style="1"/>
    <col min="4" max="4" width="9" style="1"/>
    <col min="5" max="5" width="13.109375" style="1"/>
    <col min="6" max="7" width="6.109375" style="1"/>
    <col min="8" max="8" width="9.5546875" style="1"/>
    <col min="9" max="1025" width="6.109375" style="1"/>
  </cols>
  <sheetData>
    <row r="1" spans="1:10" ht="15" customHeight="1" x14ac:dyDescent="0.3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2"/>
    </row>
    <row r="2" spans="1:10" ht="25.5" customHeight="1" x14ac:dyDescent="0.3">
      <c r="A2" s="63" t="s">
        <v>496</v>
      </c>
      <c r="B2" s="63"/>
      <c r="C2" s="63"/>
      <c r="D2" s="63"/>
      <c r="E2" s="63"/>
      <c r="F2" s="63"/>
      <c r="G2" s="63"/>
      <c r="H2" s="63"/>
      <c r="I2" s="63"/>
      <c r="J2" s="2"/>
    </row>
    <row r="3" spans="1:10" ht="15" customHeight="1" x14ac:dyDescent="0.3">
      <c r="A3" s="63" t="s">
        <v>511</v>
      </c>
      <c r="B3" s="63"/>
      <c r="C3" s="63"/>
      <c r="D3" s="63"/>
      <c r="E3" s="63"/>
      <c r="F3" s="63"/>
      <c r="G3" s="63"/>
      <c r="H3" s="63"/>
      <c r="I3" s="63"/>
      <c r="J3" s="2"/>
    </row>
    <row r="4" spans="1:10" ht="15" customHeight="1" x14ac:dyDescent="0.3">
      <c r="A4" s="64"/>
      <c r="B4" s="64"/>
      <c r="C4" s="64"/>
      <c r="D4" s="64"/>
      <c r="E4" s="64"/>
      <c r="F4" s="64"/>
      <c r="G4" s="64"/>
      <c r="H4" s="64"/>
      <c r="I4" s="64"/>
      <c r="J4" s="2"/>
    </row>
    <row r="5" spans="1:10" ht="15" customHeight="1" x14ac:dyDescent="0.3">
      <c r="A5" s="62" t="s">
        <v>497</v>
      </c>
      <c r="B5" s="62"/>
      <c r="C5" s="64"/>
      <c r="D5" s="64"/>
      <c r="E5" s="64"/>
      <c r="F5" s="64"/>
      <c r="G5" s="64"/>
      <c r="H5" s="64"/>
      <c r="I5" s="64"/>
      <c r="J5" s="2"/>
    </row>
    <row r="6" spans="1:10" ht="81" customHeight="1" x14ac:dyDescent="0.3">
      <c r="A6" s="65" t="s">
        <v>498</v>
      </c>
      <c r="B6" s="65"/>
      <c r="C6" s="65"/>
      <c r="D6" s="65"/>
      <c r="E6" s="65"/>
      <c r="F6" s="65"/>
      <c r="G6" s="65"/>
      <c r="H6" s="65"/>
      <c r="I6" s="65"/>
    </row>
    <row r="7" spans="1:10" ht="220.5" customHeight="1" x14ac:dyDescent="0.3">
      <c r="A7" s="34" t="s">
        <v>4</v>
      </c>
      <c r="B7" s="34" t="s">
        <v>499</v>
      </c>
      <c r="C7" s="34" t="s">
        <v>500</v>
      </c>
      <c r="D7" s="34" t="s">
        <v>501</v>
      </c>
      <c r="E7" s="34" t="s">
        <v>502</v>
      </c>
      <c r="F7" s="34" t="s">
        <v>503</v>
      </c>
      <c r="G7" s="34" t="s">
        <v>504</v>
      </c>
      <c r="H7" s="34" t="s">
        <v>505</v>
      </c>
      <c r="I7" s="34" t="s">
        <v>506</v>
      </c>
      <c r="J7" s="2"/>
    </row>
    <row r="8" spans="1:10" ht="15" customHeight="1" x14ac:dyDescent="0.3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2"/>
    </row>
    <row r="9" spans="1:10" ht="28.8" customHeight="1" x14ac:dyDescent="0.3">
      <c r="A9" s="30"/>
      <c r="B9" s="30" t="s">
        <v>507</v>
      </c>
      <c r="C9" s="30"/>
      <c r="D9" s="30"/>
      <c r="E9" s="30" t="s">
        <v>508</v>
      </c>
      <c r="F9" s="30"/>
      <c r="G9" s="30"/>
      <c r="H9" s="30"/>
      <c r="I9" s="30"/>
    </row>
    <row r="10" spans="1:10" ht="26.4" customHeight="1" x14ac:dyDescent="0.3">
      <c r="B10" s="1" t="s">
        <v>509</v>
      </c>
      <c r="E10" s="1" t="s">
        <v>510</v>
      </c>
    </row>
  </sheetData>
  <mergeCells count="5">
    <mergeCell ref="A1:I1"/>
    <mergeCell ref="A2:I2"/>
    <mergeCell ref="A3:I3"/>
    <mergeCell ref="A5:B5"/>
    <mergeCell ref="A6:I6"/>
  </mergeCells>
  <printOptions horizontalCentered="1"/>
  <pageMargins left="0.39370078740157483" right="0.19685039370078741" top="0.78740157480314965" bottom="0.19685039370078741" header="0.51181102362204722" footer="0.51181102362204722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1_Недв</vt:lpstr>
      <vt:lpstr>2_Движ</vt:lpstr>
      <vt:lpstr>3_МПиМУ</vt:lpstr>
      <vt:lpstr>'1_Недв'!_ФильтрБазыДанных</vt:lpstr>
      <vt:lpstr>'2_Движ'!_ФильтрБазыДанных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Maxim</dc:creator>
  <dc:description/>
  <cp:lastModifiedBy>Новоживотинное</cp:lastModifiedBy>
  <cp:revision>57</cp:revision>
  <cp:lastPrinted>2024-03-21T08:21:07Z</cp:lastPrinted>
  <dcterms:created xsi:type="dcterms:W3CDTF">2014-03-03T00:16:45Z</dcterms:created>
  <dcterms:modified xsi:type="dcterms:W3CDTF">2024-03-21T08:21:49Z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